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5\на сайт\"/>
    </mc:Choice>
  </mc:AlternateContent>
  <bookViews>
    <workbookView xWindow="0" yWindow="0" windowWidth="28800" windowHeight="12300"/>
  </bookViews>
  <sheets>
    <sheet name="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43" i="1" l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<sst xmlns="http://schemas.openxmlformats.org/spreadsheetml/2006/main" count="86" uniqueCount="24">
  <si>
    <t>Наименование лома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</si>
  <si>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</si>
  <si>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</si>
  <si>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</si>
  <si>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</si>
  <si>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</si>
  <si>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</si>
  <si>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</si>
  <si>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</si>
  <si>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ОП "Новомет-Нижневартовск"</t>
  </si>
  <si>
    <t>ОП "Новомет-Юг"</t>
  </si>
  <si>
    <t>Лом каб медн из освинц каб (Удл. 3*8)</t>
  </si>
  <si>
    <t>Обособленное подразделение</t>
  </si>
  <si>
    <t>Отход_ цв лома ТК ВК</t>
  </si>
  <si>
    <t>Лом латуни (втулка латунная)</t>
  </si>
  <si>
    <t>ОП "Новомет-Ноябрьск"</t>
  </si>
  <si>
    <t>Кол-во, кг</t>
  </si>
  <si>
    <t>ОП "Новомет-Стрежевой"</t>
  </si>
  <si>
    <t xml:space="preserve">Всего лома </t>
  </si>
  <si>
    <t>Лом алюминия</t>
  </si>
  <si>
    <t>Лом каб медн из освинц каб (Удл 3*21)</t>
  </si>
  <si>
    <t>Лом каб медн (каб полётный КПпБП совм с освинцованным)</t>
  </si>
  <si>
    <t>Лом кабельный АЛЮМИНИЕВЫЙ (куски, сростки)</t>
  </si>
  <si>
    <t>ОП "Новомет-Нефтеюганск"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</si>
</sst>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0" xfId="0" applyFont="1" applyFill="1"/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3" fontId="2" fillId="0" borderId="1" xfId="0" applyNumberFormat="1" applyFont="1" applyFill="1" applyBorder="1"/>
    <xf numFmtId="0" fontId="1" fillId="0" borderId="1" xfId="1" applyFont="1" applyBorder="1"/>
    <xf numFmtId="4" fontId="4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L13" sqref="L13"/>
    </sheetView>
  </sheetViews>
  <sheetFormatPr defaultRowHeight="12.75" x14ac:dyDescent="0.2"/>
  <cols>
    <col min="1" max="1" width="7.42578125" style="1" customWidth="1"/>
    <col min="2" max="2" width="54.85546875" style="1" bestFit="1" customWidth="1"/>
    <col min="3" max="3" width="30.28515625" style="5" customWidth="1"/>
    <col min="4" max="4" width="12.5703125" style="1" customWidth="1"/>
    <col min="5" max="16384" width="9.140625" style="1"/>
  </cols>
  <sheetData>
    <row r="1" spans="1:5" ht="25.5" x14ac:dyDescent="0.2">
      <c r="A1" s="2"/>
      <c r="B1" s="6" t="s">
        <v>0</v>
      </c>
      <c r="C1" s="6" t="s">
        <v>12</v>
      </c>
      <c r="D1" s="7" t="s">
        <v>16</v>
      </c>
      <c r="E1" s="3"/>
    </row>
    <row r="2" spans="1:5" x14ac:dyDescent="0.2">
      <c r="A2" s="2">
        <f>A1+1</f>
        <v>1</v>
      </c>
      <c r="B2" s="8" t="s">
        <v>1</v>
      </c>
      <c r="C2" s="8" t="s">
        <v>17</v>
      </c>
      <c r="D2" s="11">
        <v>58821</v>
      </c>
      <c r="E2" s="3"/>
    </row>
    <row r="3" spans="1:5" x14ac:dyDescent="0.2">
      <c r="A3" s="2">
        <f>A2+1</f>
        <v>2</v>
      </c>
      <c r="B3" s="8" t="s">
        <v>2</v>
      </c>
      <c r="C3" s="8" t="s">
        <v>17</v>
      </c>
      <c r="D3" s="11">
        <v>18819</v>
      </c>
      <c r="E3" s="3"/>
    </row>
    <row r="4" spans="1:5" x14ac:dyDescent="0.2">
      <c r="A4" s="2">
        <f t="shared" ref="A4:A42" si="0">A3+1</f>
        <v>3</v>
      </c>
      <c r="B4" s="9" t="s">
        <v>3</v>
      </c>
      <c r="C4" s="8" t="s">
        <v>17</v>
      </c>
      <c r="D4" s="11">
        <v>11504</v>
      </c>
      <c r="E4" s="3"/>
    </row>
    <row r="5" spans="1:5" x14ac:dyDescent="0.2">
      <c r="A5" s="2">
        <f t="shared" si="0"/>
        <v>4</v>
      </c>
      <c r="B5" s="8" t="s">
        <v>4</v>
      </c>
      <c r="C5" s="8" t="s">
        <v>17</v>
      </c>
      <c r="D5" s="11">
        <v>23548</v>
      </c>
      <c r="E5" s="3"/>
    </row>
    <row r="6" spans="1:5" x14ac:dyDescent="0.2">
      <c r="A6" s="2">
        <f t="shared" si="0"/>
        <v>5</v>
      </c>
      <c r="B6" s="8" t="s">
        <v>5</v>
      </c>
      <c r="C6" s="8" t="s">
        <v>17</v>
      </c>
      <c r="D6" s="11">
        <v>3787</v>
      </c>
      <c r="E6" s="3"/>
    </row>
    <row r="7" spans="1:5" x14ac:dyDescent="0.2">
      <c r="A7" s="2">
        <f t="shared" si="0"/>
        <v>6</v>
      </c>
      <c r="B7" s="8" t="s">
        <v>6</v>
      </c>
      <c r="C7" s="8" t="s">
        <v>17</v>
      </c>
      <c r="D7" s="11">
        <v>668</v>
      </c>
      <c r="E7" s="3"/>
    </row>
    <row r="8" spans="1:5" x14ac:dyDescent="0.2">
      <c r="A8" s="2">
        <f t="shared" si="0"/>
        <v>7</v>
      </c>
      <c r="B8" s="8" t="s">
        <v>21</v>
      </c>
      <c r="C8" s="8" t="s">
        <v>17</v>
      </c>
      <c r="D8" s="11">
        <v>464</v>
      </c>
      <c r="E8" s="3"/>
    </row>
    <row r="9" spans="1:5" x14ac:dyDescent="0.2">
      <c r="A9" s="2">
        <f t="shared" si="0"/>
        <v>8</v>
      </c>
      <c r="B9" s="8" t="s">
        <v>8</v>
      </c>
      <c r="C9" s="8" t="s">
        <v>17</v>
      </c>
      <c r="D9" s="11">
        <v>3715</v>
      </c>
      <c r="E9" s="3"/>
    </row>
    <row r="10" spans="1:5" x14ac:dyDescent="0.2">
      <c r="A10" s="2">
        <f t="shared" si="0"/>
        <v>9</v>
      </c>
      <c r="B10" s="8" t="s">
        <v>1</v>
      </c>
      <c r="C10" s="12" t="s">
        <v>9</v>
      </c>
      <c r="D10" s="11">
        <v>3016</v>
      </c>
      <c r="E10" s="3"/>
    </row>
    <row r="11" spans="1:5" x14ac:dyDescent="0.2">
      <c r="A11" s="2">
        <f t="shared" si="0"/>
        <v>10</v>
      </c>
      <c r="B11" s="9" t="s">
        <v>20</v>
      </c>
      <c r="C11" s="12" t="s">
        <v>9</v>
      </c>
      <c r="D11" s="11">
        <v>178</v>
      </c>
      <c r="E11" s="3"/>
    </row>
    <row r="12" spans="1:5" x14ac:dyDescent="0.2">
      <c r="A12" s="2">
        <f t="shared" si="0"/>
        <v>11</v>
      </c>
      <c r="B12" s="8" t="s">
        <v>5</v>
      </c>
      <c r="C12" s="12" t="s">
        <v>9</v>
      </c>
      <c r="D12" s="11">
        <v>4747</v>
      </c>
      <c r="E12" s="3"/>
    </row>
    <row r="13" spans="1:5" x14ac:dyDescent="0.2">
      <c r="A13" s="2">
        <f t="shared" si="0"/>
        <v>12</v>
      </c>
      <c r="B13" s="8" t="s">
        <v>6</v>
      </c>
      <c r="C13" s="12" t="s">
        <v>9</v>
      </c>
      <c r="D13" s="11">
        <v>1690</v>
      </c>
      <c r="E13" s="3"/>
    </row>
    <row r="14" spans="1:5" s="3" customFormat="1" x14ac:dyDescent="0.2">
      <c r="A14" s="2">
        <f t="shared" si="0"/>
        <v>13</v>
      </c>
      <c r="B14" s="8" t="s">
        <v>7</v>
      </c>
      <c r="C14" s="12" t="s">
        <v>9</v>
      </c>
      <c r="D14" s="11">
        <v>658</v>
      </c>
    </row>
    <row r="15" spans="1:5" s="3" customFormat="1" x14ac:dyDescent="0.2">
      <c r="A15" s="2">
        <f t="shared" si="0"/>
        <v>14</v>
      </c>
      <c r="B15" s="8" t="s">
        <v>8</v>
      </c>
      <c r="C15" s="12" t="s">
        <v>9</v>
      </c>
      <c r="D15" s="11">
        <v>6803</v>
      </c>
    </row>
    <row r="16" spans="1:5" s="3" customFormat="1" x14ac:dyDescent="0.2">
      <c r="A16" s="2">
        <f t="shared" si="0"/>
        <v>15</v>
      </c>
      <c r="B16" s="8" t="s">
        <v>1</v>
      </c>
      <c r="C16" s="8" t="s">
        <v>15</v>
      </c>
      <c r="D16" s="11">
        <f>40771</f>
        <v>40771</v>
      </c>
    </row>
    <row r="17" spans="1:5" s="3" customFormat="1" x14ac:dyDescent="0.2">
      <c r="A17" s="2">
        <f t="shared" si="0"/>
        <v>16</v>
      </c>
      <c r="B17" s="8" t="s">
        <v>2</v>
      </c>
      <c r="C17" s="8" t="s">
        <v>15</v>
      </c>
      <c r="D17" s="11">
        <v>8196</v>
      </c>
    </row>
    <row r="18" spans="1:5" x14ac:dyDescent="0.2">
      <c r="A18" s="2">
        <f t="shared" si="0"/>
        <v>17</v>
      </c>
      <c r="B18" s="10" t="s">
        <v>11</v>
      </c>
      <c r="C18" s="8" t="s">
        <v>15</v>
      </c>
      <c r="D18" s="11">
        <v>1980</v>
      </c>
      <c r="E18" s="3"/>
    </row>
    <row r="19" spans="1:5" x14ac:dyDescent="0.2">
      <c r="A19" s="2">
        <f t="shared" si="0"/>
        <v>18</v>
      </c>
      <c r="B19" s="9" t="s">
        <v>3</v>
      </c>
      <c r="C19" s="8" t="s">
        <v>15</v>
      </c>
      <c r="D19" s="11">
        <v>5152</v>
      </c>
      <c r="E19" s="3"/>
    </row>
    <row r="20" spans="1:5" x14ac:dyDescent="0.2">
      <c r="A20" s="2">
        <f t="shared" si="0"/>
        <v>19</v>
      </c>
      <c r="B20" s="8" t="s">
        <v>4</v>
      </c>
      <c r="C20" s="8" t="s">
        <v>15</v>
      </c>
      <c r="D20" s="11">
        <v>16146</v>
      </c>
      <c r="E20" s="3"/>
    </row>
    <row r="21" spans="1:5" x14ac:dyDescent="0.2">
      <c r="A21" s="2">
        <f t="shared" si="0"/>
        <v>20</v>
      </c>
      <c r="B21" s="8" t="s">
        <v>5</v>
      </c>
      <c r="C21" s="8" t="s">
        <v>15</v>
      </c>
      <c r="D21" s="11">
        <v>3103</v>
      </c>
      <c r="E21" s="3"/>
    </row>
    <row r="22" spans="1:5" s="3" customFormat="1" x14ac:dyDescent="0.2">
      <c r="A22" s="2">
        <f t="shared" si="0"/>
        <v>21</v>
      </c>
      <c r="B22" s="8" t="s">
        <v>22</v>
      </c>
      <c r="C22" s="8" t="s">
        <v>15</v>
      </c>
      <c r="D22" s="11">
        <v>225</v>
      </c>
    </row>
    <row r="23" spans="1:5" s="3" customFormat="1" x14ac:dyDescent="0.2">
      <c r="A23" s="2">
        <f t="shared" si="0"/>
        <v>22</v>
      </c>
      <c r="B23" s="8" t="s">
        <v>21</v>
      </c>
      <c r="C23" s="8" t="s">
        <v>15</v>
      </c>
      <c r="D23" s="11">
        <v>2492</v>
      </c>
    </row>
    <row r="24" spans="1:5" x14ac:dyDescent="0.2">
      <c r="A24" s="2">
        <f t="shared" si="0"/>
        <v>23</v>
      </c>
      <c r="B24" s="8" t="s">
        <v>8</v>
      </c>
      <c r="C24" s="8" t="s">
        <v>15</v>
      </c>
      <c r="D24" s="11">
        <v>5157</v>
      </c>
    </row>
    <row r="25" spans="1:5" x14ac:dyDescent="0.2">
      <c r="A25" s="2">
        <f t="shared" si="0"/>
        <v>24</v>
      </c>
      <c r="B25" s="8" t="s">
        <v>13</v>
      </c>
      <c r="C25" s="8" t="s">
        <v>15</v>
      </c>
      <c r="D25" s="11">
        <v>253</v>
      </c>
    </row>
    <row r="26" spans="1:5" x14ac:dyDescent="0.2">
      <c r="A26" s="2">
        <f t="shared" si="0"/>
        <v>25</v>
      </c>
      <c r="B26" s="8" t="s">
        <v>14</v>
      </c>
      <c r="C26" s="8" t="s">
        <v>15</v>
      </c>
      <c r="D26" s="11">
        <v>25</v>
      </c>
    </row>
    <row r="27" spans="1:5" x14ac:dyDescent="0.2">
      <c r="A27" s="2">
        <f t="shared" si="0"/>
        <v>26</v>
      </c>
      <c r="B27" s="8" t="s">
        <v>1</v>
      </c>
      <c r="C27" s="8" t="s">
        <v>23</v>
      </c>
      <c r="D27" s="11">
        <v>32178</v>
      </c>
    </row>
    <row r="28" spans="1:5" x14ac:dyDescent="0.2">
      <c r="A28" s="2">
        <f t="shared" si="0"/>
        <v>27</v>
      </c>
      <c r="B28" s="8" t="s">
        <v>2</v>
      </c>
      <c r="C28" s="8" t="s">
        <v>23</v>
      </c>
      <c r="D28" s="11">
        <v>2960</v>
      </c>
    </row>
    <row r="29" spans="1:5" x14ac:dyDescent="0.2">
      <c r="A29" s="2">
        <f t="shared" si="0"/>
        <v>28</v>
      </c>
      <c r="B29" s="8" t="s">
        <v>4</v>
      </c>
      <c r="C29" s="8" t="s">
        <v>23</v>
      </c>
      <c r="D29" s="11">
        <v>19370</v>
      </c>
    </row>
    <row r="30" spans="1:5" x14ac:dyDescent="0.2">
      <c r="A30" s="2">
        <f t="shared" si="0"/>
        <v>29</v>
      </c>
      <c r="B30" s="8" t="s">
        <v>5</v>
      </c>
      <c r="C30" s="8" t="s">
        <v>23</v>
      </c>
      <c r="D30" s="11">
        <v>1588</v>
      </c>
    </row>
    <row r="31" spans="1:5" x14ac:dyDescent="0.2">
      <c r="A31" s="2">
        <f t="shared" si="0"/>
        <v>30</v>
      </c>
      <c r="B31" s="8" t="s">
        <v>6</v>
      </c>
      <c r="C31" s="8" t="s">
        <v>23</v>
      </c>
      <c r="D31" s="11">
        <v>5</v>
      </c>
    </row>
    <row r="32" spans="1:5" x14ac:dyDescent="0.2">
      <c r="A32" s="2">
        <f t="shared" si="0"/>
        <v>31</v>
      </c>
      <c r="B32" s="8" t="s">
        <v>7</v>
      </c>
      <c r="C32" s="8" t="s">
        <v>23</v>
      </c>
      <c r="D32" s="11">
        <v>246</v>
      </c>
    </row>
    <row r="33" spans="1:4" x14ac:dyDescent="0.2">
      <c r="A33" s="2">
        <f t="shared" si="0"/>
        <v>32</v>
      </c>
      <c r="B33" s="8" t="s">
        <v>8</v>
      </c>
      <c r="C33" s="8" t="s">
        <v>23</v>
      </c>
      <c r="D33" s="11">
        <v>6370</v>
      </c>
    </row>
    <row r="34" spans="1:4" x14ac:dyDescent="0.2">
      <c r="A34" s="2">
        <f t="shared" si="0"/>
        <v>33</v>
      </c>
      <c r="B34" s="8" t="s">
        <v>13</v>
      </c>
      <c r="C34" s="8" t="s">
        <v>23</v>
      </c>
      <c r="D34" s="11">
        <v>91</v>
      </c>
    </row>
    <row r="35" spans="1:4" x14ac:dyDescent="0.2">
      <c r="A35" s="2">
        <f t="shared" si="0"/>
        <v>34</v>
      </c>
      <c r="B35" s="8" t="s">
        <v>14</v>
      </c>
      <c r="C35" s="8" t="s">
        <v>23</v>
      </c>
      <c r="D35" s="11">
        <v>70</v>
      </c>
    </row>
    <row r="36" spans="1:4" x14ac:dyDescent="0.2">
      <c r="A36" s="2">
        <f t="shared" si="0"/>
        <v>35</v>
      </c>
      <c r="B36" s="8" t="s">
        <v>1</v>
      </c>
      <c r="C36" s="8" t="s">
        <v>10</v>
      </c>
      <c r="D36" s="11">
        <v>5255</v>
      </c>
    </row>
    <row r="37" spans="1:4" x14ac:dyDescent="0.2">
      <c r="A37" s="2">
        <f t="shared" si="0"/>
        <v>36</v>
      </c>
      <c r="B37" s="8" t="s">
        <v>2</v>
      </c>
      <c r="C37" s="8" t="s">
        <v>10</v>
      </c>
      <c r="D37" s="11">
        <v>4915</v>
      </c>
    </row>
    <row r="38" spans="1:4" x14ac:dyDescent="0.2">
      <c r="A38" s="2">
        <f t="shared" si="0"/>
        <v>37</v>
      </c>
      <c r="B38" s="9" t="s">
        <v>3</v>
      </c>
      <c r="C38" s="8" t="s">
        <v>10</v>
      </c>
      <c r="D38" s="11">
        <v>900</v>
      </c>
    </row>
    <row r="39" spans="1:4" x14ac:dyDescent="0.2">
      <c r="A39" s="2">
        <f t="shared" si="0"/>
        <v>38</v>
      </c>
      <c r="B39" s="8" t="s">
        <v>8</v>
      </c>
      <c r="C39" s="8" t="s">
        <v>10</v>
      </c>
      <c r="D39" s="11">
        <v>2860</v>
      </c>
    </row>
    <row r="40" spans="1:4" x14ac:dyDescent="0.2">
      <c r="A40" s="2">
        <f t="shared" si="0"/>
        <v>39</v>
      </c>
      <c r="B40" s="8" t="s">
        <v>13</v>
      </c>
      <c r="C40" s="8" t="s">
        <v>10</v>
      </c>
      <c r="D40" s="11">
        <v>45</v>
      </c>
    </row>
    <row r="41" spans="1:4" x14ac:dyDescent="0.2">
      <c r="A41" s="2">
        <f t="shared" si="0"/>
        <v>40</v>
      </c>
      <c r="B41" s="8" t="s">
        <v>14</v>
      </c>
      <c r="C41" s="8" t="s">
        <v>10</v>
      </c>
      <c r="D41" s="11">
        <v>31</v>
      </c>
    </row>
    <row r="42" spans="1:4" x14ac:dyDescent="0.2">
      <c r="A42" s="2">
        <f t="shared" si="0"/>
        <v>41</v>
      </c>
      <c r="B42" s="8" t="s">
        <v>19</v>
      </c>
      <c r="C42" s="8" t="s">
        <v>10</v>
      </c>
      <c r="D42" s="11">
        <v>115</v>
      </c>
    </row>
    <row r="43" spans="1:4" x14ac:dyDescent="0.2">
      <c r="A43" s="8"/>
      <c r="B43" s="4" t="s">
        <v>18</v>
      </c>
      <c r="C43" s="4"/>
      <c r="D43" s="13">
        <f>SUM(D2:D42)</f>
        <v>298917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2024-05-02T08:23:50Z</dcterms:modified>
</cp:coreProperties>
</file>