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09_сент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7" i="1" l="1"/>
  <c r="E28" i="1"/>
  <c r="E29" i="1"/>
  <c r="E30" i="1"/>
  <c r="E50" i="1"/>
  <c r="E51" i="1"/>
  <c r="E52" i="1"/>
  <c r="E53" i="1"/>
  <c r="E54" i="1"/>
  <c r="E55" i="1"/>
  <c r="E56" i="1"/>
  <c r="E57" i="1"/>
  <c r="E58" i="1"/>
  <c r="E59" i="1"/>
  <c r="E60" i="1"/>
  <c r="E61" i="1"/>
  <c r="E19" i="1" l="1"/>
  <c r="E20" i="1"/>
  <c r="E21" i="1"/>
  <c r="E22" i="1"/>
  <c r="E23" i="1"/>
  <c r="E24" i="1"/>
  <c r="E25" i="1"/>
  <c r="E26" i="1"/>
  <c r="C62" i="1" l="1"/>
  <c r="E17" i="1" l="1"/>
  <c r="E18" i="1"/>
  <c r="E16" i="1" l="1"/>
  <c r="E15" i="1"/>
  <c r="E14" i="1"/>
  <c r="E13" i="1"/>
  <c r="E62" i="1" l="1"/>
</calcChain>
</file>

<file path=xl/sharedStrings.xml><?xml version="1.0" encoding="utf-8"?>
<sst xmlns="http://schemas.openxmlformats.org/spreadsheetml/2006/main" count="116" uniqueCount="43">
  <si>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</si>
  <si>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</si>
  <si>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</si>
  <si>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</si>
  <si>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</si>
  <si>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</si>
  <si>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</si>
  <si>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</si>
  <si>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</si>
  <si>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</si>
  <si>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Лом каб медн(каб полётный КПпБП совм с освин</t>
  </si>
  <si>
    <t>Лом каб медн из освинц каб (Удл 3*13)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</si>
  <si>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</si>
  <si>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</si>
  <si>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</si>
  <si>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</si>
  <si>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</si>
  <si>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</si>
  <si>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</si>
  <si>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</si>
  <si>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</si>
  <si>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</si>
  <si>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</si>
  <si>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</si>
  <si>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</si>
  <si>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</si>
  <si>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каб медн из освинц каб (Удл. 3*8)</t>
  </si>
  <si>
    <t>Лом каб. медный (грузонесущий кабель)</t>
  </si>
  <si>
    <t>Лом алюминия</t>
  </si>
  <si>
    <t>Лом кабельный медный (куски, сростки)</t>
  </si>
  <si>
    <t>Лом металлов (пакеты ротора ПЭД)</t>
  </si>
  <si>
    <t>Лом каб. медный (из КПБП 3*10)</t>
  </si>
  <si>
    <t>ОП "Новомет-Юг"</t>
  </si>
  <si>
    <t>Лом латуни (втулка латунная)</t>
  </si>
  <si>
    <t>ОП "Новомет-Ноябрьск"</t>
  </si>
  <si>
    <t>Лом каб. медный (из кабеля КНППОБПЛ 4*6)</t>
  </si>
  <si>
    <t>ОП "Новомет-Нефтеюганск"</t>
  </si>
  <si>
    <t>Лом каб медн из освинц каб ( 3*13)</t>
  </si>
  <si>
    <t>Отход пакеты ротора ПВЭД</t>
  </si>
  <si>
    <t>ОП "Новомет-Стрежевой"</t>
  </si>
  <si>
    <t>ОП "Новомет-Нижневартовск"</t>
  </si>
  <si>
    <t>Лом каб. медный (из КПБП 3*35)</t>
  </si>
  <si>
    <t>Примечание: в таблице приведены ОРИЕНТИРОВОЧНЫЕ объемы по состоянию на 05.09.2023. 
Отгрузка будет производиться партиями по мере его образования в ОП в срок до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</si>
</sst>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/>
    <xf numFmtId="3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Protection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3" fillId="2" borderId="1" xfId="0" applyFont="1" applyFill="1" applyBorder="1"/>
    <xf numFmtId="3" fontId="3" fillId="0" borderId="1" xfId="0" applyNumberFormat="1" applyFont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30" workbookViewId="0">
      <selection activeCell="N64" sqref="N64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13</v>
      </c>
      <c r="D1" s="12" t="s">
        <v>18</v>
      </c>
      <c r="E1" s="11"/>
    </row>
    <row r="2" spans="1:5" ht="18" x14ac:dyDescent="0.25">
      <c r="D2" s="12" t="s">
        <v>19</v>
      </c>
      <c r="E2" s="11"/>
    </row>
    <row r="3" spans="1:5" x14ac:dyDescent="0.2">
      <c r="A3" s="13" t="s">
        <v>25</v>
      </c>
      <c r="D3" s="12" t="s">
        <v>20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21</v>
      </c>
    </row>
    <row r="7" spans="1:5" x14ac:dyDescent="0.2">
      <c r="A7" s="14" t="s">
        <v>22</v>
      </c>
    </row>
    <row r="9" spans="1:5" x14ac:dyDescent="0.2">
      <c r="A9" s="16" t="s">
        <v>14</v>
      </c>
      <c r="B9" s="16"/>
      <c r="C9" s="16"/>
      <c r="D9" s="16"/>
      <c r="E9" s="16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8" t="s">
        <v>5</v>
      </c>
      <c r="B13" s="18" t="s">
        <v>32</v>
      </c>
      <c r="C13" s="19">
        <v>5005</v>
      </c>
      <c r="D13" s="4"/>
      <c r="E13" s="4">
        <f>C13*D13</f>
        <v>0</v>
      </c>
    </row>
    <row r="14" spans="1:5" x14ac:dyDescent="0.2">
      <c r="A14" s="18" t="s">
        <v>6</v>
      </c>
      <c r="B14" s="18" t="s">
        <v>32</v>
      </c>
      <c r="C14" s="19">
        <v>3215</v>
      </c>
      <c r="D14" s="4"/>
      <c r="E14" s="4">
        <f t="shared" ref="E14:E61" si="0">C14*D14</f>
        <v>0</v>
      </c>
    </row>
    <row r="15" spans="1:5" x14ac:dyDescent="0.2">
      <c r="A15" s="18" t="s">
        <v>26</v>
      </c>
      <c r="B15" s="18" t="s">
        <v>32</v>
      </c>
      <c r="C15" s="19">
        <v>260</v>
      </c>
      <c r="D15" s="4"/>
      <c r="E15" s="4">
        <f t="shared" si="0"/>
        <v>0</v>
      </c>
    </row>
    <row r="16" spans="1:5" x14ac:dyDescent="0.2">
      <c r="A16" s="20" t="s">
        <v>11</v>
      </c>
      <c r="B16" s="18" t="s">
        <v>32</v>
      </c>
      <c r="C16" s="19">
        <v>55</v>
      </c>
      <c r="D16" s="4"/>
      <c r="E16" s="4">
        <f t="shared" si="0"/>
        <v>0</v>
      </c>
    </row>
    <row r="17" spans="1:5" x14ac:dyDescent="0.2">
      <c r="A17" s="21" t="s">
        <v>7</v>
      </c>
      <c r="B17" s="18" t="s">
        <v>32</v>
      </c>
      <c r="C17" s="19">
        <v>475</v>
      </c>
      <c r="D17" s="4"/>
      <c r="E17" s="4">
        <f t="shared" si="0"/>
        <v>0</v>
      </c>
    </row>
    <row r="18" spans="1:5" x14ac:dyDescent="0.2">
      <c r="A18" s="22" t="s">
        <v>29</v>
      </c>
      <c r="B18" s="18" t="s">
        <v>32</v>
      </c>
      <c r="C18" s="19">
        <v>70</v>
      </c>
      <c r="D18" s="4"/>
      <c r="E18" s="4">
        <f t="shared" si="0"/>
        <v>0</v>
      </c>
    </row>
    <row r="19" spans="1:5" x14ac:dyDescent="0.2">
      <c r="A19" s="18" t="s">
        <v>24</v>
      </c>
      <c r="B19" s="18" t="s">
        <v>32</v>
      </c>
      <c r="C19" s="19">
        <v>695</v>
      </c>
      <c r="D19" s="4"/>
      <c r="E19" s="4">
        <f t="shared" si="0"/>
        <v>0</v>
      </c>
    </row>
    <row r="20" spans="1:5" x14ac:dyDescent="0.2">
      <c r="A20" s="18" t="s">
        <v>9</v>
      </c>
      <c r="B20" s="18" t="s">
        <v>32</v>
      </c>
      <c r="C20" s="19">
        <v>565</v>
      </c>
      <c r="D20" s="4"/>
      <c r="E20" s="4">
        <f t="shared" si="0"/>
        <v>0</v>
      </c>
    </row>
    <row r="21" spans="1:5" x14ac:dyDescent="0.2">
      <c r="A21" s="23" t="s">
        <v>33</v>
      </c>
      <c r="B21" s="18" t="s">
        <v>32</v>
      </c>
      <c r="C21" s="19">
        <v>64</v>
      </c>
      <c r="D21" s="4"/>
      <c r="E21" s="4">
        <f t="shared" si="0"/>
        <v>0</v>
      </c>
    </row>
    <row r="22" spans="1:5" x14ac:dyDescent="0.2">
      <c r="A22" s="18" t="s">
        <v>28</v>
      </c>
      <c r="B22" s="18" t="s">
        <v>32</v>
      </c>
      <c r="C22" s="19">
        <v>320</v>
      </c>
      <c r="D22" s="4"/>
      <c r="E22" s="4">
        <f t="shared" si="0"/>
        <v>0</v>
      </c>
    </row>
    <row r="23" spans="1:5" x14ac:dyDescent="0.2">
      <c r="A23" s="18" t="s">
        <v>5</v>
      </c>
      <c r="B23" s="24" t="s">
        <v>34</v>
      </c>
      <c r="C23" s="19">
        <v>40113</v>
      </c>
      <c r="D23" s="4"/>
      <c r="E23" s="4">
        <f t="shared" si="0"/>
        <v>0</v>
      </c>
    </row>
    <row r="24" spans="1:5" x14ac:dyDescent="0.2">
      <c r="A24" s="18" t="s">
        <v>26</v>
      </c>
      <c r="B24" s="24" t="s">
        <v>34</v>
      </c>
      <c r="C24" s="19">
        <v>2137</v>
      </c>
      <c r="D24" s="4"/>
      <c r="E24" s="4">
        <f t="shared" si="0"/>
        <v>0</v>
      </c>
    </row>
    <row r="25" spans="1:5" x14ac:dyDescent="0.2">
      <c r="A25" s="21" t="s">
        <v>7</v>
      </c>
      <c r="B25" s="24" t="s">
        <v>34</v>
      </c>
      <c r="C25" s="19">
        <v>7572</v>
      </c>
      <c r="D25" s="4"/>
      <c r="E25" s="4">
        <f t="shared" si="0"/>
        <v>0</v>
      </c>
    </row>
    <row r="26" spans="1:5" x14ac:dyDescent="0.2">
      <c r="A26" s="18" t="s">
        <v>8</v>
      </c>
      <c r="B26" s="24" t="s">
        <v>34</v>
      </c>
      <c r="C26" s="19">
        <v>13845</v>
      </c>
      <c r="D26" s="4"/>
      <c r="E26" s="4">
        <f t="shared" si="0"/>
        <v>0</v>
      </c>
    </row>
    <row r="27" spans="1:5" x14ac:dyDescent="0.2">
      <c r="A27" s="23" t="s">
        <v>35</v>
      </c>
      <c r="B27" s="24" t="s">
        <v>34</v>
      </c>
      <c r="C27" s="19">
        <v>3020</v>
      </c>
      <c r="D27" s="4"/>
      <c r="E27" s="4">
        <f t="shared" si="0"/>
        <v>0</v>
      </c>
    </row>
    <row r="28" spans="1:5" x14ac:dyDescent="0.2">
      <c r="A28" s="22" t="s">
        <v>29</v>
      </c>
      <c r="B28" s="24" t="s">
        <v>34</v>
      </c>
      <c r="C28" s="19">
        <v>3497</v>
      </c>
      <c r="D28" s="4"/>
      <c r="E28" s="4">
        <f t="shared" si="0"/>
        <v>0</v>
      </c>
    </row>
    <row r="29" spans="1:5" x14ac:dyDescent="0.2">
      <c r="A29" s="18" t="s">
        <v>10</v>
      </c>
      <c r="B29" s="24" t="s">
        <v>34</v>
      </c>
      <c r="C29" s="19">
        <v>277</v>
      </c>
      <c r="D29" s="4"/>
      <c r="E29" s="4">
        <f t="shared" si="0"/>
        <v>0</v>
      </c>
    </row>
    <row r="30" spans="1:5" x14ac:dyDescent="0.2">
      <c r="A30" s="18" t="s">
        <v>9</v>
      </c>
      <c r="B30" s="24" t="s">
        <v>34</v>
      </c>
      <c r="C30" s="19">
        <v>12780</v>
      </c>
      <c r="D30" s="4"/>
      <c r="E30" s="4">
        <f t="shared" si="0"/>
        <v>0</v>
      </c>
    </row>
    <row r="31" spans="1:5" x14ac:dyDescent="0.2">
      <c r="A31" s="18" t="s">
        <v>5</v>
      </c>
      <c r="B31" s="24" t="s">
        <v>36</v>
      </c>
      <c r="C31" s="19">
        <v>34337</v>
      </c>
      <c r="D31" s="4"/>
      <c r="E31" s="4">
        <f t="shared" si="0"/>
        <v>0</v>
      </c>
    </row>
    <row r="32" spans="1:5" x14ac:dyDescent="0.2">
      <c r="A32" s="18" t="s">
        <v>6</v>
      </c>
      <c r="B32" s="24" t="s">
        <v>36</v>
      </c>
      <c r="C32" s="19">
        <v>3100</v>
      </c>
      <c r="D32" s="4"/>
      <c r="E32" s="4">
        <f t="shared" si="0"/>
        <v>0</v>
      </c>
    </row>
    <row r="33" spans="1:5" x14ac:dyDescent="0.2">
      <c r="A33" s="21" t="s">
        <v>7</v>
      </c>
      <c r="B33" s="24" t="s">
        <v>36</v>
      </c>
      <c r="C33" s="19">
        <v>4300</v>
      </c>
      <c r="D33" s="4"/>
      <c r="E33" s="4">
        <f t="shared" si="0"/>
        <v>0</v>
      </c>
    </row>
    <row r="34" spans="1:5" x14ac:dyDescent="0.2">
      <c r="A34" s="18" t="s">
        <v>37</v>
      </c>
      <c r="B34" s="24" t="s">
        <v>36</v>
      </c>
      <c r="C34" s="19">
        <v>2375</v>
      </c>
      <c r="D34" s="4"/>
      <c r="E34" s="4">
        <f t="shared" si="0"/>
        <v>0</v>
      </c>
    </row>
    <row r="35" spans="1:5" x14ac:dyDescent="0.2">
      <c r="A35" s="18" t="s">
        <v>8</v>
      </c>
      <c r="B35" s="24" t="s">
        <v>36</v>
      </c>
      <c r="C35" s="19">
        <v>12456</v>
      </c>
      <c r="D35" s="4"/>
      <c r="E35" s="4">
        <f t="shared" si="0"/>
        <v>0</v>
      </c>
    </row>
    <row r="36" spans="1:5" x14ac:dyDescent="0.2">
      <c r="A36" s="18" t="s">
        <v>24</v>
      </c>
      <c r="B36" s="24" t="s">
        <v>36</v>
      </c>
      <c r="C36" s="19">
        <v>3</v>
      </c>
      <c r="D36" s="4"/>
      <c r="E36" s="4">
        <f t="shared" si="0"/>
        <v>0</v>
      </c>
    </row>
    <row r="37" spans="1:5" x14ac:dyDescent="0.2">
      <c r="A37" s="18" t="s">
        <v>30</v>
      </c>
      <c r="B37" s="24" t="s">
        <v>36</v>
      </c>
      <c r="C37" s="19">
        <v>1888</v>
      </c>
      <c r="D37" s="4"/>
      <c r="E37" s="4">
        <f t="shared" si="0"/>
        <v>0</v>
      </c>
    </row>
    <row r="38" spans="1:5" x14ac:dyDescent="0.2">
      <c r="A38" s="18" t="s">
        <v>38</v>
      </c>
      <c r="B38" s="24" t="s">
        <v>36</v>
      </c>
      <c r="C38" s="19">
        <v>432</v>
      </c>
      <c r="D38" s="4"/>
      <c r="E38" s="4">
        <f t="shared" si="0"/>
        <v>0</v>
      </c>
    </row>
    <row r="39" spans="1:5" x14ac:dyDescent="0.2">
      <c r="A39" s="18" t="s">
        <v>9</v>
      </c>
      <c r="B39" s="24" t="s">
        <v>36</v>
      </c>
      <c r="C39" s="19">
        <v>9212</v>
      </c>
      <c r="D39" s="4"/>
      <c r="E39" s="4">
        <f t="shared" si="0"/>
        <v>0</v>
      </c>
    </row>
    <row r="40" spans="1:5" x14ac:dyDescent="0.2">
      <c r="A40" s="23" t="s">
        <v>33</v>
      </c>
      <c r="B40" s="24" t="s">
        <v>36</v>
      </c>
      <c r="C40" s="19">
        <v>126</v>
      </c>
      <c r="D40" s="4"/>
      <c r="E40" s="4">
        <f t="shared" si="0"/>
        <v>0</v>
      </c>
    </row>
    <row r="41" spans="1:5" x14ac:dyDescent="0.2">
      <c r="A41" s="23" t="s">
        <v>27</v>
      </c>
      <c r="B41" s="24" t="s">
        <v>36</v>
      </c>
      <c r="C41" s="19">
        <v>4425</v>
      </c>
      <c r="D41" s="4"/>
      <c r="E41" s="4">
        <f t="shared" si="0"/>
        <v>0</v>
      </c>
    </row>
    <row r="42" spans="1:5" x14ac:dyDescent="0.2">
      <c r="A42" s="18" t="s">
        <v>31</v>
      </c>
      <c r="B42" s="24" t="s">
        <v>39</v>
      </c>
      <c r="C42" s="19">
        <v>1910</v>
      </c>
      <c r="D42" s="4"/>
      <c r="E42" s="4">
        <f t="shared" si="0"/>
        <v>0</v>
      </c>
    </row>
    <row r="43" spans="1:5" x14ac:dyDescent="0.2">
      <c r="A43" s="18" t="s">
        <v>5</v>
      </c>
      <c r="B43" s="24" t="s">
        <v>39</v>
      </c>
      <c r="C43" s="19">
        <v>16052</v>
      </c>
      <c r="D43" s="4"/>
      <c r="E43" s="4">
        <f t="shared" si="0"/>
        <v>0</v>
      </c>
    </row>
    <row r="44" spans="1:5" x14ac:dyDescent="0.2">
      <c r="A44" s="18" t="s">
        <v>6</v>
      </c>
      <c r="B44" s="24" t="s">
        <v>39</v>
      </c>
      <c r="C44" s="19">
        <v>22687</v>
      </c>
      <c r="D44" s="4"/>
      <c r="E44" s="4">
        <f t="shared" si="0"/>
        <v>0</v>
      </c>
    </row>
    <row r="45" spans="1:5" x14ac:dyDescent="0.2">
      <c r="A45" s="21" t="s">
        <v>7</v>
      </c>
      <c r="B45" s="24" t="s">
        <v>39</v>
      </c>
      <c r="C45" s="19">
        <v>2970</v>
      </c>
      <c r="D45" s="4"/>
      <c r="E45" s="4">
        <f t="shared" si="0"/>
        <v>0</v>
      </c>
    </row>
    <row r="46" spans="1:5" x14ac:dyDescent="0.2">
      <c r="A46" s="18" t="s">
        <v>8</v>
      </c>
      <c r="B46" s="24" t="s">
        <v>39</v>
      </c>
      <c r="C46" s="19">
        <v>9012</v>
      </c>
      <c r="D46" s="4"/>
      <c r="E46" s="4">
        <f t="shared" si="0"/>
        <v>0</v>
      </c>
    </row>
    <row r="47" spans="1:5" x14ac:dyDescent="0.2">
      <c r="A47" s="22" t="s">
        <v>29</v>
      </c>
      <c r="B47" s="24" t="s">
        <v>39</v>
      </c>
      <c r="C47" s="19">
        <v>3823</v>
      </c>
      <c r="D47" s="4"/>
      <c r="E47" s="4">
        <f t="shared" si="0"/>
        <v>0</v>
      </c>
    </row>
    <row r="48" spans="1:5" x14ac:dyDescent="0.2">
      <c r="A48" s="18" t="s">
        <v>24</v>
      </c>
      <c r="B48" s="24" t="s">
        <v>39</v>
      </c>
      <c r="C48" s="19">
        <v>26</v>
      </c>
      <c r="D48" s="4"/>
      <c r="E48" s="4">
        <f t="shared" si="0"/>
        <v>0</v>
      </c>
    </row>
    <row r="49" spans="1:5" x14ac:dyDescent="0.2">
      <c r="A49" s="18" t="s">
        <v>10</v>
      </c>
      <c r="B49" s="24" t="s">
        <v>39</v>
      </c>
      <c r="C49" s="19">
        <v>822</v>
      </c>
      <c r="D49" s="4"/>
      <c r="E49" s="4">
        <f t="shared" si="0"/>
        <v>0</v>
      </c>
    </row>
    <row r="50" spans="1:5" x14ac:dyDescent="0.2">
      <c r="A50" s="18" t="s">
        <v>30</v>
      </c>
      <c r="B50" s="24" t="s">
        <v>39</v>
      </c>
      <c r="C50" s="19">
        <v>1288</v>
      </c>
      <c r="D50" s="4"/>
      <c r="E50" s="4">
        <f t="shared" si="0"/>
        <v>0</v>
      </c>
    </row>
    <row r="51" spans="1:5" x14ac:dyDescent="0.2">
      <c r="A51" s="18" t="s">
        <v>9</v>
      </c>
      <c r="B51" s="24" t="s">
        <v>39</v>
      </c>
      <c r="C51" s="19">
        <v>4096</v>
      </c>
      <c r="D51" s="4"/>
      <c r="E51" s="4">
        <f t="shared" si="0"/>
        <v>0</v>
      </c>
    </row>
    <row r="52" spans="1:5" x14ac:dyDescent="0.2">
      <c r="A52" s="23" t="s">
        <v>33</v>
      </c>
      <c r="B52" s="24" t="s">
        <v>39</v>
      </c>
      <c r="C52" s="19">
        <v>320</v>
      </c>
      <c r="D52" s="4"/>
      <c r="E52" s="4">
        <f t="shared" si="0"/>
        <v>0</v>
      </c>
    </row>
    <row r="53" spans="1:5" x14ac:dyDescent="0.2">
      <c r="A53" s="18" t="s">
        <v>31</v>
      </c>
      <c r="B53" s="24" t="s">
        <v>40</v>
      </c>
      <c r="C53" s="19">
        <v>722</v>
      </c>
      <c r="D53" s="4"/>
      <c r="E53" s="4">
        <f t="shared" si="0"/>
        <v>0</v>
      </c>
    </row>
    <row r="54" spans="1:5" x14ac:dyDescent="0.2">
      <c r="A54" s="18" t="s">
        <v>5</v>
      </c>
      <c r="B54" s="24" t="s">
        <v>40</v>
      </c>
      <c r="C54" s="19">
        <v>3350</v>
      </c>
      <c r="D54" s="4"/>
      <c r="E54" s="4">
        <f t="shared" si="0"/>
        <v>0</v>
      </c>
    </row>
    <row r="55" spans="1:5" x14ac:dyDescent="0.2">
      <c r="A55" s="18" t="s">
        <v>6</v>
      </c>
      <c r="B55" s="24" t="s">
        <v>40</v>
      </c>
      <c r="C55" s="19">
        <v>808</v>
      </c>
      <c r="D55" s="4"/>
      <c r="E55" s="4">
        <f t="shared" si="0"/>
        <v>0</v>
      </c>
    </row>
    <row r="56" spans="1:5" x14ac:dyDescent="0.2">
      <c r="A56" s="18" t="s">
        <v>41</v>
      </c>
      <c r="B56" s="24" t="s">
        <v>40</v>
      </c>
      <c r="C56" s="19">
        <v>4950</v>
      </c>
      <c r="D56" s="4"/>
      <c r="E56" s="4">
        <f t="shared" si="0"/>
        <v>0</v>
      </c>
    </row>
    <row r="57" spans="1:5" x14ac:dyDescent="0.2">
      <c r="A57" s="20" t="s">
        <v>11</v>
      </c>
      <c r="B57" s="24" t="s">
        <v>40</v>
      </c>
      <c r="C57" s="19">
        <v>134</v>
      </c>
      <c r="D57" s="4"/>
      <c r="E57" s="4">
        <f t="shared" si="0"/>
        <v>0</v>
      </c>
    </row>
    <row r="58" spans="1:5" x14ac:dyDescent="0.2">
      <c r="A58" s="21" t="s">
        <v>7</v>
      </c>
      <c r="B58" s="24" t="s">
        <v>40</v>
      </c>
      <c r="C58" s="19">
        <v>3180</v>
      </c>
      <c r="D58" s="4"/>
      <c r="E58" s="4">
        <f t="shared" si="0"/>
        <v>0</v>
      </c>
    </row>
    <row r="59" spans="1:5" x14ac:dyDescent="0.2">
      <c r="A59" s="21" t="s">
        <v>23</v>
      </c>
      <c r="B59" s="24" t="s">
        <v>40</v>
      </c>
      <c r="C59" s="19">
        <v>80</v>
      </c>
      <c r="D59" s="4"/>
      <c r="E59" s="4">
        <f t="shared" si="0"/>
        <v>0</v>
      </c>
    </row>
    <row r="60" spans="1:5" x14ac:dyDescent="0.2">
      <c r="A60" s="18" t="s">
        <v>24</v>
      </c>
      <c r="B60" s="24" t="s">
        <v>40</v>
      </c>
      <c r="C60" s="19">
        <v>64</v>
      </c>
      <c r="D60" s="4"/>
      <c r="E60" s="4">
        <f t="shared" si="0"/>
        <v>0</v>
      </c>
    </row>
    <row r="61" spans="1:5" x14ac:dyDescent="0.2">
      <c r="A61" s="18" t="s">
        <v>9</v>
      </c>
      <c r="B61" s="24" t="s">
        <v>40</v>
      </c>
      <c r="C61" s="19">
        <v>1238</v>
      </c>
      <c r="D61" s="4"/>
      <c r="E61" s="4">
        <f t="shared" si="0"/>
        <v>0</v>
      </c>
    </row>
    <row r="62" spans="1:5" s="7" customFormat="1" x14ac:dyDescent="0.2">
      <c r="A62" s="2" t="s">
        <v>12</v>
      </c>
      <c r="B62" s="5"/>
      <c r="C62" s="6">
        <f>SUM(C13:C61)</f>
        <v>244151</v>
      </c>
      <c r="D62" s="6"/>
      <c r="E62" s="6">
        <f>SUM(E13:E61)</f>
        <v>0</v>
      </c>
    </row>
    <row r="64" spans="1:5" s="15" customFormat="1" ht="36" customHeight="1" x14ac:dyDescent="0.2">
      <c r="A64" s="17" t="s">
        <v>42</v>
      </c>
      <c r="B64" s="17"/>
      <c r="C64" s="17"/>
      <c r="D64" s="17"/>
      <c r="E64" s="17"/>
    </row>
    <row r="66" spans="1:3" x14ac:dyDescent="0.2">
      <c r="A66" s="3" t="s">
        <v>15</v>
      </c>
      <c r="C66" s="9" t="s">
        <v>16</v>
      </c>
    </row>
    <row r="67" spans="1:3" x14ac:dyDescent="0.2">
      <c r="A67" s="3" t="s">
        <v>17</v>
      </c>
    </row>
  </sheetData>
  <mergeCells count="2">
    <mergeCell ref="A9:E9"/>
    <mergeCell ref="A64:E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2023-09-05T09:34:04Z</dcterms:modified>
</cp:coreProperties>
</file>