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ovomet.ru\docs\Сервис\Отдел сопровождения договоров\Тендерные предложения\__тендеры Н-С\_Кабель\2023\06_июн\на сайт\"/>
    </mc:Choice>
  </mc:AlternateContent>
  <bookViews>
    <workbookView xWindow="0" yWindow="0" windowWidth="28800" windowHeight="11400"/>
  </bookViews>
  <sheets>
    <sheet name="свод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C54" i="1" s="1"/>
</calcChain>
</file>

<file path=xl/sharedStrings.xml><?xml version="1.0" encoding="utf-8"?>
<sst xmlns="http://schemas.openxmlformats.org/spreadsheetml/2006/main" count="94" uniqueCount="25">
  <si>
    <t>Наименование лома</t>
  </si>
  <si>
    <t>Лом каб. медный (из КПБП 3*16)</t>
  </si>
  <si>
    <t>Лом каб. медный (из КПБП 3*25)</t>
  </si>
  <si>
    <t>Лом каб медн из освинц каб (Удл. 3*8)</t>
  </si>
  <si>
    <t>Лом каб медн из освинц каб (Удл 3*13)</t>
  </si>
  <si>
    <t>Лом каб медн из освинц каб (Удл 3*16)</t>
  </si>
  <si>
    <t>Лом каб медн из освинц каб (Удл 3*21)</t>
  </si>
  <si>
    <t>Лом каб. медный (из освинц каб 3*16)</t>
  </si>
  <si>
    <t>Лом каб. медный (из освинц каб 3*35)</t>
  </si>
  <si>
    <t>Лом каб. медный (грузонесущий кабель)</t>
  </si>
  <si>
    <t>Лом кабельный алюминиевый (из КПБП 3*25)</t>
  </si>
  <si>
    <t>Лом кабельный медный (куски, сростки)</t>
  </si>
  <si>
    <t>Лом кабельный медный (кабель КГХЛ, ВБШВ)</t>
  </si>
  <si>
    <t>Лом каб медн(каб полётный КПпБП совм с освин</t>
  </si>
  <si>
    <t>Лом статора ПЭД</t>
  </si>
  <si>
    <t>Лом алюминия</t>
  </si>
  <si>
    <t>Лом кабельный алюминиевый (куски, сростк)</t>
  </si>
  <si>
    <t>ОП Новомет-Юг"</t>
  </si>
  <si>
    <t>ОП Новомет-Стрежевой"</t>
  </si>
  <si>
    <t>ОП Новомет-Нижневартовск"</t>
  </si>
  <si>
    <t>ОП Новомет-Ноябрьск"</t>
  </si>
  <si>
    <t>ОП Новомет-Нефтеюганск"</t>
  </si>
  <si>
    <t xml:space="preserve">ИТОГО </t>
  </si>
  <si>
    <t>Кол-во лома, кг</t>
  </si>
  <si>
    <t>Обособленное подразделение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</si>
</sst>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9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1" fillId="0" borderId="0" xfId="0" applyFont="1"/>
    <xf numFmtId="0" fontId="3" fillId="0" borderId="0" xfId="1" applyFont="1" applyAlignment="1">
      <alignment vertical="center" wrapText="1"/>
    </xf>
    <xf numFmtId="3" fontId="1" fillId="0" borderId="0" xfId="0" applyNumberFormat="1" applyFont="1"/>
    <xf numFmtId="0" fontId="3" fillId="0" borderId="0" xfId="1" applyFont="1"/>
    <xf numFmtId="0" fontId="3" fillId="2" borderId="1" xfId="1" applyFont="1" applyFill="1" applyBorder="1" applyAlignment="1">
      <alignment horizontal="center" vertical="center" wrapText="1"/>
    </xf>
    <xf numFmtId="3" fontId="3" fillId="2" borderId="1" xfId="1" applyNumberFormat="1" applyFont="1" applyFill="1" applyBorder="1" applyAlignment="1">
      <alignment horizontal="center" vertical="center" wrapText="1"/>
    </xf>
    <xf numFmtId="0" fontId="1" fillId="0" borderId="1" xfId="0" applyFont="1" applyBorder="1"/>
    <xf numFmtId="3" fontId="1" fillId="3" borderId="1" xfId="0" applyNumberFormat="1" applyFont="1" applyFill="1" applyBorder="1" applyAlignment="1"/>
    <xf numFmtId="3" fontId="1" fillId="3" borderId="1" xfId="0" applyNumberFormat="1" applyFont="1" applyFill="1" applyBorder="1" applyAlignment="1" applyProtection="1">
      <protection locked="0"/>
    </xf>
    <xf numFmtId="0" fontId="1" fillId="3" borderId="0" xfId="0" applyFont="1" applyFill="1"/>
    <xf numFmtId="0" fontId="1" fillId="0" borderId="1" xfId="0" applyFont="1" applyBorder="1" applyProtection="1"/>
    <xf numFmtId="0" fontId="1" fillId="0" borderId="1" xfId="0" applyFont="1" applyBorder="1" applyAlignment="1">
      <alignment wrapText="1"/>
    </xf>
    <xf numFmtId="0" fontId="1" fillId="3" borderId="1" xfId="0" applyFont="1" applyFill="1" applyBorder="1"/>
    <xf numFmtId="1" fontId="1" fillId="0" borderId="1" xfId="0" applyNumberFormat="1" applyFont="1" applyBorder="1" applyAlignment="1">
      <alignment horizontal="left"/>
    </xf>
    <xf numFmtId="3" fontId="1" fillId="0" borderId="1" xfId="0" applyNumberFormat="1" applyFont="1" applyBorder="1" applyAlignment="1"/>
    <xf numFmtId="0" fontId="1" fillId="0" borderId="1" xfId="0" applyFont="1" applyFill="1" applyBorder="1"/>
    <xf numFmtId="3" fontId="1" fillId="0" borderId="1" xfId="0" applyNumberFormat="1" applyFont="1" applyFill="1" applyBorder="1" applyAlignment="1" applyProtection="1">
      <protection locked="0"/>
    </xf>
    <xf numFmtId="0" fontId="1" fillId="0" borderId="0" xfId="0" applyFont="1" applyFill="1"/>
    <xf numFmtId="0" fontId="4" fillId="0" borderId="1" xfId="0" applyFont="1" applyBorder="1" applyAlignment="1">
      <alignment horizontal="right"/>
    </xf>
    <xf numFmtId="3" fontId="4" fillId="0" borderId="1" xfId="0" applyNumberFormat="1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54"/>
  <sheetViews>
    <sheetView tabSelected="1" workbookViewId="0">
      <selection activeCell="G17" sqref="G17"/>
    </sheetView>
  </sheetViews>
  <sheetFormatPr defaultColWidth="9.140625" defaultRowHeight="12" x14ac:dyDescent="0.2"/>
  <cols>
    <col min="1" max="2" width="42.5703125" style="1" customWidth="1"/>
    <col min="3" max="3" width="11.5703125" style="3" customWidth="1"/>
    <col min="4" max="16384" width="9.140625" style="1"/>
  </cols>
  <sheetData>
    <row r="5" spans="1:4" x14ac:dyDescent="0.2">
      <c r="A5" s="2"/>
      <c r="B5" s="2"/>
    </row>
    <row r="6" spans="1:4" x14ac:dyDescent="0.2">
      <c r="A6" s="4"/>
      <c r="B6" s="4"/>
    </row>
    <row r="8" spans="1:4" ht="24" x14ac:dyDescent="0.2">
      <c r="A8" s="5" t="s">
        <v>0</v>
      </c>
      <c r="B8" s="5" t="s">
        <v>24</v>
      </c>
      <c r="C8" s="6" t="s">
        <v>23</v>
      </c>
    </row>
    <row r="9" spans="1:4" x14ac:dyDescent="0.2">
      <c r="A9" s="7" t="s">
        <v>1</v>
      </c>
      <c r="B9" s="7" t="s">
        <v>17</v>
      </c>
      <c r="C9" s="8">
        <v>2895</v>
      </c>
      <c r="D9" s="10"/>
    </row>
    <row r="10" spans="1:4" x14ac:dyDescent="0.2">
      <c r="A10" s="7" t="s">
        <v>2</v>
      </c>
      <c r="B10" s="7" t="s">
        <v>17</v>
      </c>
      <c r="C10" s="8">
        <v>2325</v>
      </c>
      <c r="D10" s="10"/>
    </row>
    <row r="11" spans="1:4" x14ac:dyDescent="0.2">
      <c r="A11" s="7" t="s">
        <v>3</v>
      </c>
      <c r="B11" s="7" t="s">
        <v>17</v>
      </c>
      <c r="C11" s="8">
        <v>505</v>
      </c>
      <c r="D11" s="10"/>
    </row>
    <row r="12" spans="1:4" x14ac:dyDescent="0.2">
      <c r="A12" s="12" t="s">
        <v>5</v>
      </c>
      <c r="B12" s="7" t="s">
        <v>17</v>
      </c>
      <c r="C12" s="8">
        <v>1310</v>
      </c>
      <c r="D12" s="10"/>
    </row>
    <row r="13" spans="1:4" x14ac:dyDescent="0.2">
      <c r="A13" s="7" t="s">
        <v>7</v>
      </c>
      <c r="B13" s="7" t="s">
        <v>17</v>
      </c>
      <c r="C13" s="8">
        <v>3726</v>
      </c>
      <c r="D13" s="10"/>
    </row>
    <row r="14" spans="1:4" s="18" customFormat="1" x14ac:dyDescent="0.2">
      <c r="A14" s="16" t="s">
        <v>11</v>
      </c>
      <c r="B14" s="7" t="s">
        <v>17</v>
      </c>
      <c r="C14" s="8">
        <v>320</v>
      </c>
    </row>
    <row r="15" spans="1:4" x14ac:dyDescent="0.2">
      <c r="A15" s="7" t="s">
        <v>12</v>
      </c>
      <c r="B15" s="7" t="s">
        <v>17</v>
      </c>
      <c r="C15" s="8">
        <v>180</v>
      </c>
      <c r="D15" s="10"/>
    </row>
    <row r="16" spans="1:4" x14ac:dyDescent="0.2">
      <c r="A16" s="7" t="s">
        <v>14</v>
      </c>
      <c r="B16" s="7" t="s">
        <v>17</v>
      </c>
      <c r="C16" s="8">
        <v>4585</v>
      </c>
      <c r="D16" s="10"/>
    </row>
    <row r="17" spans="1:3" x14ac:dyDescent="0.2">
      <c r="A17" s="7" t="s">
        <v>15</v>
      </c>
      <c r="B17" s="7" t="s">
        <v>17</v>
      </c>
      <c r="C17" s="8">
        <v>185</v>
      </c>
    </row>
    <row r="18" spans="1:3" x14ac:dyDescent="0.2">
      <c r="A18" s="7" t="s">
        <v>1</v>
      </c>
      <c r="B18" s="7" t="s">
        <v>18</v>
      </c>
      <c r="C18" s="8">
        <f>8460+3310</f>
        <v>11770</v>
      </c>
    </row>
    <row r="19" spans="1:3" x14ac:dyDescent="0.2">
      <c r="A19" s="12" t="s">
        <v>5</v>
      </c>
      <c r="B19" s="7" t="s">
        <v>18</v>
      </c>
      <c r="C19" s="8">
        <v>3890</v>
      </c>
    </row>
    <row r="20" spans="1:3" x14ac:dyDescent="0.2">
      <c r="A20" s="7" t="s">
        <v>7</v>
      </c>
      <c r="B20" s="7" t="s">
        <v>18</v>
      </c>
      <c r="C20" s="8">
        <v>2854</v>
      </c>
    </row>
    <row r="21" spans="1:3" x14ac:dyDescent="0.2">
      <c r="A21" s="16" t="s">
        <v>11</v>
      </c>
      <c r="B21" s="7" t="s">
        <v>18</v>
      </c>
      <c r="C21" s="8">
        <v>4615</v>
      </c>
    </row>
    <row r="22" spans="1:3" x14ac:dyDescent="0.2">
      <c r="A22" s="7" t="s">
        <v>12</v>
      </c>
      <c r="B22" s="7" t="s">
        <v>18</v>
      </c>
      <c r="C22" s="8">
        <v>66</v>
      </c>
    </row>
    <row r="23" spans="1:3" x14ac:dyDescent="0.2">
      <c r="A23" s="7" t="s">
        <v>13</v>
      </c>
      <c r="B23" s="7" t="s">
        <v>18</v>
      </c>
      <c r="C23" s="8">
        <v>2935</v>
      </c>
    </row>
    <row r="24" spans="1:3" x14ac:dyDescent="0.2">
      <c r="A24" s="7" t="s">
        <v>14</v>
      </c>
      <c r="B24" s="7" t="s">
        <v>18</v>
      </c>
      <c r="C24" s="8">
        <v>3494</v>
      </c>
    </row>
    <row r="25" spans="1:3" x14ac:dyDescent="0.2">
      <c r="A25" s="7" t="s">
        <v>1</v>
      </c>
      <c r="B25" s="7" t="s">
        <v>19</v>
      </c>
      <c r="C25" s="9">
        <v>6530</v>
      </c>
    </row>
    <row r="26" spans="1:3" x14ac:dyDescent="0.2">
      <c r="A26" s="7" t="s">
        <v>2</v>
      </c>
      <c r="B26" s="7" t="s">
        <v>19</v>
      </c>
      <c r="C26" s="9">
        <v>960</v>
      </c>
    </row>
    <row r="27" spans="1:3" x14ac:dyDescent="0.2">
      <c r="A27" s="11" t="s">
        <v>4</v>
      </c>
      <c r="B27" s="7" t="s">
        <v>19</v>
      </c>
      <c r="C27" s="9">
        <v>790</v>
      </c>
    </row>
    <row r="28" spans="1:3" x14ac:dyDescent="0.2">
      <c r="A28" s="12" t="s">
        <v>5</v>
      </c>
      <c r="B28" s="7" t="s">
        <v>19</v>
      </c>
      <c r="C28" s="9">
        <v>3856</v>
      </c>
    </row>
    <row r="29" spans="1:3" x14ac:dyDescent="0.2">
      <c r="A29" s="12" t="s">
        <v>6</v>
      </c>
      <c r="B29" s="7" t="s">
        <v>19</v>
      </c>
      <c r="C29" s="9">
        <v>64</v>
      </c>
    </row>
    <row r="30" spans="1:3" x14ac:dyDescent="0.2">
      <c r="A30" s="13" t="s">
        <v>8</v>
      </c>
      <c r="B30" s="7" t="s">
        <v>19</v>
      </c>
      <c r="C30" s="9">
        <v>38</v>
      </c>
    </row>
    <row r="31" spans="1:3" x14ac:dyDescent="0.2">
      <c r="A31" s="16" t="s">
        <v>11</v>
      </c>
      <c r="B31" s="7" t="s">
        <v>19</v>
      </c>
      <c r="C31" s="9">
        <v>849</v>
      </c>
    </row>
    <row r="32" spans="1:3" x14ac:dyDescent="0.2">
      <c r="A32" s="7" t="s">
        <v>12</v>
      </c>
      <c r="B32" s="7" t="s">
        <v>19</v>
      </c>
      <c r="C32" s="9">
        <v>290</v>
      </c>
    </row>
    <row r="33" spans="1:3" x14ac:dyDescent="0.2">
      <c r="A33" s="7" t="s">
        <v>13</v>
      </c>
      <c r="B33" s="7" t="s">
        <v>19</v>
      </c>
      <c r="C33" s="9">
        <v>908</v>
      </c>
    </row>
    <row r="34" spans="1:3" x14ac:dyDescent="0.2">
      <c r="A34" s="7" t="s">
        <v>14</v>
      </c>
      <c r="B34" s="7" t="s">
        <v>19</v>
      </c>
      <c r="C34" s="9">
        <v>557</v>
      </c>
    </row>
    <row r="35" spans="1:3" x14ac:dyDescent="0.2">
      <c r="A35" s="7" t="s">
        <v>1</v>
      </c>
      <c r="B35" s="7" t="s">
        <v>20</v>
      </c>
      <c r="C35" s="9">
        <v>57950</v>
      </c>
    </row>
    <row r="36" spans="1:3" x14ac:dyDescent="0.2">
      <c r="A36" s="7" t="s">
        <v>2</v>
      </c>
      <c r="B36" s="7" t="s">
        <v>20</v>
      </c>
      <c r="C36" s="9">
        <v>17310</v>
      </c>
    </row>
    <row r="37" spans="1:3" x14ac:dyDescent="0.2">
      <c r="A37" s="7" t="s">
        <v>3</v>
      </c>
      <c r="B37" s="7" t="s">
        <v>20</v>
      </c>
      <c r="C37" s="9">
        <v>4080</v>
      </c>
    </row>
    <row r="38" spans="1:3" x14ac:dyDescent="0.2">
      <c r="A38" s="12" t="s">
        <v>5</v>
      </c>
      <c r="B38" s="7" t="s">
        <v>20</v>
      </c>
      <c r="C38" s="9">
        <v>11026</v>
      </c>
    </row>
    <row r="39" spans="1:3" x14ac:dyDescent="0.2">
      <c r="A39" s="7" t="s">
        <v>7</v>
      </c>
      <c r="B39" s="7" t="s">
        <v>20</v>
      </c>
      <c r="C39" s="9">
        <v>15360</v>
      </c>
    </row>
    <row r="40" spans="1:3" x14ac:dyDescent="0.2">
      <c r="A40" s="14" t="s">
        <v>10</v>
      </c>
      <c r="B40" s="7" t="s">
        <v>20</v>
      </c>
      <c r="C40" s="9">
        <v>230</v>
      </c>
    </row>
    <row r="41" spans="1:3" x14ac:dyDescent="0.2">
      <c r="A41" s="16" t="s">
        <v>11</v>
      </c>
      <c r="B41" s="7" t="s">
        <v>20</v>
      </c>
      <c r="C41" s="17">
        <v>2673</v>
      </c>
    </row>
    <row r="42" spans="1:3" x14ac:dyDescent="0.2">
      <c r="A42" s="7" t="s">
        <v>13</v>
      </c>
      <c r="B42" s="7" t="s">
        <v>20</v>
      </c>
      <c r="C42" s="9">
        <v>794</v>
      </c>
    </row>
    <row r="43" spans="1:3" x14ac:dyDescent="0.2">
      <c r="A43" s="7" t="s">
        <v>14</v>
      </c>
      <c r="B43" s="7" t="s">
        <v>20</v>
      </c>
      <c r="C43" s="9">
        <v>9359</v>
      </c>
    </row>
    <row r="44" spans="1:3" x14ac:dyDescent="0.2">
      <c r="A44" s="7" t="s">
        <v>1</v>
      </c>
      <c r="B44" s="7" t="s">
        <v>21</v>
      </c>
      <c r="C44" s="9">
        <v>27720</v>
      </c>
    </row>
    <row r="45" spans="1:3" x14ac:dyDescent="0.2">
      <c r="A45" s="7" t="s">
        <v>2</v>
      </c>
      <c r="B45" s="7" t="s">
        <v>21</v>
      </c>
      <c r="C45" s="9">
        <v>6480</v>
      </c>
    </row>
    <row r="46" spans="1:3" x14ac:dyDescent="0.2">
      <c r="A46" s="12" t="s">
        <v>5</v>
      </c>
      <c r="B46" s="7" t="s">
        <v>21</v>
      </c>
      <c r="C46" s="9">
        <v>3885</v>
      </c>
    </row>
    <row r="47" spans="1:3" x14ac:dyDescent="0.2">
      <c r="A47" s="12" t="s">
        <v>6</v>
      </c>
      <c r="B47" s="7" t="s">
        <v>21</v>
      </c>
      <c r="C47" s="9">
        <v>3015</v>
      </c>
    </row>
    <row r="48" spans="1:3" x14ac:dyDescent="0.2">
      <c r="A48" s="7" t="s">
        <v>7</v>
      </c>
      <c r="B48" s="7" t="s">
        <v>21</v>
      </c>
      <c r="C48" s="9">
        <v>20055</v>
      </c>
    </row>
    <row r="49" spans="1:3" x14ac:dyDescent="0.2">
      <c r="A49" s="14" t="s">
        <v>9</v>
      </c>
      <c r="B49" s="7" t="s">
        <v>21</v>
      </c>
      <c r="C49" s="15">
        <v>2195</v>
      </c>
    </row>
    <row r="50" spans="1:3" x14ac:dyDescent="0.2">
      <c r="A50" s="16" t="s">
        <v>11</v>
      </c>
      <c r="B50" s="7" t="s">
        <v>21</v>
      </c>
      <c r="C50" s="17">
        <v>4170</v>
      </c>
    </row>
    <row r="51" spans="1:3" x14ac:dyDescent="0.2">
      <c r="A51" s="7" t="s">
        <v>12</v>
      </c>
      <c r="B51" s="7" t="s">
        <v>21</v>
      </c>
      <c r="C51" s="9">
        <v>2.6</v>
      </c>
    </row>
    <row r="52" spans="1:3" x14ac:dyDescent="0.2">
      <c r="A52" s="7" t="s">
        <v>14</v>
      </c>
      <c r="B52" s="7" t="s">
        <v>21</v>
      </c>
      <c r="C52" s="9">
        <v>10884</v>
      </c>
    </row>
    <row r="53" spans="1:3" x14ac:dyDescent="0.2">
      <c r="A53" s="14" t="s">
        <v>16</v>
      </c>
      <c r="B53" s="7" t="s">
        <v>21</v>
      </c>
      <c r="C53" s="9">
        <v>310</v>
      </c>
    </row>
    <row r="54" spans="1:3" x14ac:dyDescent="0.2">
      <c r="A54" s="19" t="s">
        <v>22</v>
      </c>
      <c r="B54" s="7"/>
      <c r="C54" s="20">
        <f>SUM(C9:C53)</f>
        <v>257995.6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</vt:lpstr>
    </vt:vector>
  </TitlesOfParts>
  <Company>novomet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 Галина Александровна</dc:creator>
  <cp:lastModifiedBy>Расторгуева Галина Александровна</cp:lastModifiedBy>
  <dcterms:created xsi:type="dcterms:W3CDTF">2023-06-14T12:06:46Z</dcterms:created>
  <dcterms:modified xsi:type="dcterms:W3CDTF">2023-06-14T12:11:37Z</dcterms:modified>
</cp:coreProperties>
</file>