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Приложение" sheetId="1" r:id="rId1"/>
  </sheets>
  <calcPr calcId="145621"/>
</workbook>
</file>

<file path=xl/calcChain.xml><?xml version="1.0" encoding="utf-8"?>
<calcChain xmlns="http://schemas.openxmlformats.org/spreadsheetml/2006/main">
  <c r="C62" i="1" l="1"/>
  <c r="C44" i="1"/>
  <c r="C34" i="1"/>
  <c r="C18" i="1"/>
  <c r="C5" i="1"/>
</calcChain>
</file>

<file path=xl/sharedStrings.xml><?xml version="1.0" encoding="utf-8"?>
<sst xmlns="http://schemas.openxmlformats.org/spreadsheetml/2006/main" count="77" uniqueCount="44">
  <si>
    <t>Наименование лома</t>
  </si>
  <si>
    <t>Ориентировочный объем, кг</t>
  </si>
  <si>
    <t xml:space="preserve">Лом кабельный медный 
(из КПБП 3х16)
</t>
  </si>
  <si>
    <t xml:space="preserve">Лом кабельный медный 
(из КПБП 3х25)
</t>
  </si>
  <si>
    <t>Лом кабельный медный (из освинцованного кабеля 3*16)</t>
  </si>
  <si>
    <t>Лом кабельный медный из освинцованного кабеля (удлинители 3*16)</t>
  </si>
  <si>
    <t>Лом кабельный медный из освинцованного кабеля (удлинители 3*8)</t>
  </si>
  <si>
    <t>Лом кабельный медный из освинцованного кабеля (удлинители 3*35)</t>
  </si>
  <si>
    <t>Лом кабельный медный (куски, сростки)</t>
  </si>
  <si>
    <t>Лом металлов (статоры)</t>
  </si>
  <si>
    <t>Лом цветных металлов бронза/латунь</t>
  </si>
  <si>
    <t>Лом металлов (списанные ТМСН)</t>
  </si>
  <si>
    <t>Лом металов (пакеты ротора б/у)</t>
  </si>
  <si>
    <t>Лом сплав ВК8</t>
  </si>
  <si>
    <t>Лом кабельный медный (из КПБП 3х16)</t>
  </si>
  <si>
    <t>Лом кабельный медный (из КПБП 3х25)</t>
  </si>
  <si>
    <t>Лом кабельный медный (из КПБП 3х10)</t>
  </si>
  <si>
    <t>Лом кабельный медный (из КПБП 3х13)</t>
  </si>
  <si>
    <t>Лом кабельный медный (из освинц.3*16)</t>
  </si>
  <si>
    <t>Лом кабельный медный из освинцованного кабеля  (Удлинители  3х16)</t>
  </si>
  <si>
    <t>Лом кабельный медный из освинцованного кабеля  (Удлинители  3х13)</t>
  </si>
  <si>
    <t>Лом кабельный медный из освинцованного кабеля  (Удлинители  3х8)</t>
  </si>
  <si>
    <t>Лом трубки капиллярной</t>
  </si>
  <si>
    <t>Лом меди (кабельный муфты)</t>
  </si>
  <si>
    <t>Лом сплава ВК8</t>
  </si>
  <si>
    <t>Лом цв.металлов (бронза/латунь)</t>
  </si>
  <si>
    <t>Лом металлов (пакеты ротора)</t>
  </si>
  <si>
    <t>Лом кабельный медный (из КПБП 3*10)</t>
  </si>
  <si>
    <t>Лом кабельный медный (из освин каб 3*16)</t>
  </si>
  <si>
    <t>Лом металлов (списанные СУ)</t>
  </si>
  <si>
    <t>Лом металлов (списанные ТМПН)</t>
  </si>
  <si>
    <t>Лом каб медный (каб полет КПпБП с освинцованным)</t>
  </si>
  <si>
    <t>Лом кабельный медный из освинцованного кабеля  (Удлинители  3х10)</t>
  </si>
  <si>
    <t>Лом кабельный медный из освинцованного кабеля  (Удлинители  3х21)</t>
  </si>
  <si>
    <t>Лом кабельный медный (из кабеля КНППОБПЛ 4*6)</t>
  </si>
  <si>
    <t>Лом кабельный медный (из освинцованного кабеля 3*21)</t>
  </si>
  <si>
    <t>Лом латуни</t>
  </si>
  <si>
    <t>Лом кабельный медный (кабель КГХЛ, ВБШВ)</t>
  </si>
  <si>
    <t>ОП "Новомет-Нефтеюганск"</t>
  </si>
  <si>
    <t>ОП "Новомет-Юг"</t>
  </si>
  <si>
    <t>ОП "Новомет-Нижневартовск"</t>
  </si>
  <si>
    <t>ОП "Новомет-Ноябрьск"</t>
  </si>
  <si>
    <t>ОП "Новомет-Стрежевой"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</si>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</sst>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PragmaticaCTT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2" applyNumberFormat="0" applyAlignment="0" applyProtection="0"/>
    <xf numFmtId="0" fontId="8" fillId="20" borderId="3" applyNumberFormat="0" applyAlignment="0" applyProtection="0"/>
    <xf numFmtId="0" fontId="9" fillId="20" borderId="2" applyNumberFormat="0" applyAlignment="0" applyProtection="0"/>
    <xf numFmtId="164" fontId="10" fillId="0" borderId="0" applyFon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1" fillId="0" borderId="0"/>
    <xf numFmtId="0" fontId="18" fillId="0" borderId="0"/>
    <xf numFmtId="0" fontId="18" fillId="0" borderId="0"/>
    <xf numFmtId="0" fontId="21" fillId="0" borderId="0">
      <alignment horizontal="left"/>
    </xf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9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4" fillId="0" borderId="10" applyNumberFormat="0" applyFill="0" applyAlignment="0" applyProtection="0"/>
    <xf numFmtId="0" fontId="25" fillId="24" borderId="11" applyFont="0" applyFill="0" applyBorder="0">
      <alignment horizontal="center" vertical="center" wrapText="1"/>
    </xf>
    <xf numFmtId="0" fontId="26" fillId="25" borderId="11" applyFont="0" applyFill="0" applyBorder="0">
      <alignment horizontal="center" vertical="center" wrapText="1"/>
    </xf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4" borderId="0" applyNumberFormat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2" fontId="3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/>
    <xf numFmtId="3" fontId="4" fillId="0" borderId="1" xfId="0" applyNumberFormat="1" applyFont="1" applyBorder="1"/>
    <xf numFmtId="3" fontId="3" fillId="0" borderId="0" xfId="0" applyNumberFormat="1" applyFont="1"/>
    <xf numFmtId="0" fontId="2" fillId="26" borderId="1" xfId="0" applyFont="1" applyFill="1" applyBorder="1" applyAlignment="1">
      <alignment horizontal="left" vertical="center"/>
    </xf>
    <xf numFmtId="3" fontId="2" fillId="26" borderId="1" xfId="0" applyNumberFormat="1" applyFont="1" applyFill="1" applyBorder="1" applyAlignment="1">
      <alignment horizontal="right" vertical="center" wrapText="1"/>
    </xf>
    <xf numFmtId="2" fontId="2" fillId="26" borderId="1" xfId="0" applyNumberFormat="1" applyFont="1" applyFill="1" applyBorder="1"/>
    <xf numFmtId="3" fontId="2" fillId="26" borderId="1" xfId="0" applyNumberFormat="1" applyFont="1" applyFill="1" applyBorder="1"/>
    <xf numFmtId="0" fontId="2" fillId="26" borderId="1" xfId="0" applyFont="1" applyFill="1" applyBorder="1"/>
    <xf numFmtId="0" fontId="3" fillId="0" borderId="0" xfId="0" applyFont="1" applyAlignment="1">
      <alignment horizontal="right"/>
    </xf>
  </cellXfs>
  <cellStyles count="6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енежный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2 2 2" xfId="39"/>
    <cellStyle name="Обычный 2 3" xfId="40"/>
    <cellStyle name="Обычный 3" xfId="41"/>
    <cellStyle name="Обычный 3 2" xfId="42"/>
    <cellStyle name="Обычный 3 3" xfId="43"/>
    <cellStyle name="Обычный 3 4" xfId="44"/>
    <cellStyle name="Обычный 3 5" xfId="45"/>
    <cellStyle name="Обычный 4" xfId="46"/>
    <cellStyle name="Обычный 5" xfId="47"/>
    <cellStyle name="Обычный 6" xfId="48"/>
    <cellStyle name="Обычный 7" xfId="49"/>
    <cellStyle name="Обычный 8" xfId="50"/>
    <cellStyle name="Плохой 2" xfId="51"/>
    <cellStyle name="Пояснение 2" xfId="52"/>
    <cellStyle name="Примечание 2" xfId="53"/>
    <cellStyle name="Процентный 2" xfId="54"/>
    <cellStyle name="Процентный 3" xfId="55"/>
    <cellStyle name="Связанная ячейка 2" xfId="56"/>
    <cellStyle name="Стиль 1" xfId="57"/>
    <cellStyle name="Стиль 1 2" xfId="58"/>
    <cellStyle name="Текст предупреждения 2" xfId="59"/>
    <cellStyle name="Тысячи [0]_1.12" xfId="60"/>
    <cellStyle name="Тысячи_1.12" xfId="61"/>
    <cellStyle name="Финансовый 2" xfId="62"/>
    <cellStyle name="Финансовый 3" xfId="63"/>
    <cellStyle name="Хороший 2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8"/>
  <sheetViews>
    <sheetView tabSelected="1" workbookViewId="0">
      <selection activeCell="I15" sqref="I15"/>
    </sheetView>
  </sheetViews>
  <sheetFormatPr defaultRowHeight="12"/>
  <cols>
    <col min="1" max="1" width="9.140625" style="3"/>
    <col min="2" max="2" width="60.5703125" style="3" customWidth="1"/>
    <col min="3" max="3" width="16.85546875" style="8" customWidth="1"/>
    <col min="4" max="16384" width="9.140625" style="3"/>
  </cols>
  <sheetData>
    <row r="1" spans="2:4">
      <c r="D1" s="14" t="s">
        <v>43</v>
      </c>
    </row>
    <row r="4" spans="2:4">
      <c r="B4" s="1" t="s">
        <v>0</v>
      </c>
      <c r="C4" s="2" t="s">
        <v>1</v>
      </c>
    </row>
    <row r="5" spans="2:4">
      <c r="B5" s="9" t="s">
        <v>38</v>
      </c>
      <c r="C5" s="10">
        <f>SUM(C6:C17)</f>
        <v>217530</v>
      </c>
    </row>
    <row r="6" spans="2:4">
      <c r="B6" s="4" t="s">
        <v>2</v>
      </c>
      <c r="C6" s="5">
        <v>84513</v>
      </c>
    </row>
    <row r="7" spans="2:4">
      <c r="B7" s="4" t="s">
        <v>3</v>
      </c>
      <c r="C7" s="5">
        <v>4674</v>
      </c>
    </row>
    <row r="8" spans="2:4">
      <c r="B8" s="4" t="s">
        <v>4</v>
      </c>
      <c r="C8" s="5">
        <v>60993</v>
      </c>
    </row>
    <row r="9" spans="2:4">
      <c r="B9" s="4" t="s">
        <v>5</v>
      </c>
      <c r="C9" s="5">
        <v>21684</v>
      </c>
    </row>
    <row r="10" spans="2:4">
      <c r="B10" s="4" t="s">
        <v>6</v>
      </c>
      <c r="C10" s="5">
        <v>5670</v>
      </c>
    </row>
    <row r="11" spans="2:4">
      <c r="B11" s="4" t="s">
        <v>7</v>
      </c>
      <c r="C11" s="5">
        <v>3435</v>
      </c>
    </row>
    <row r="12" spans="2:4">
      <c r="B12" s="4" t="s">
        <v>8</v>
      </c>
      <c r="C12" s="5">
        <v>7356</v>
      </c>
    </row>
    <row r="13" spans="2:4">
      <c r="B13" s="6" t="s">
        <v>9</v>
      </c>
      <c r="C13" s="5">
        <v>24183</v>
      </c>
    </row>
    <row r="14" spans="2:4">
      <c r="B14" s="4" t="s">
        <v>10</v>
      </c>
      <c r="C14" s="5">
        <v>357</v>
      </c>
    </row>
    <row r="15" spans="2:4">
      <c r="B15" s="4" t="s">
        <v>11</v>
      </c>
      <c r="C15" s="5">
        <v>1542</v>
      </c>
    </row>
    <row r="16" spans="2:4">
      <c r="B16" s="4" t="s">
        <v>12</v>
      </c>
      <c r="C16" s="5">
        <v>2838</v>
      </c>
    </row>
    <row r="17" spans="2:3">
      <c r="B17" s="4" t="s">
        <v>13</v>
      </c>
      <c r="C17" s="5">
        <v>285</v>
      </c>
    </row>
    <row r="18" spans="2:3">
      <c r="B18" s="11" t="s">
        <v>39</v>
      </c>
      <c r="C18" s="12">
        <f>SUM(C19:C33)</f>
        <v>128088</v>
      </c>
    </row>
    <row r="19" spans="2:3">
      <c r="B19" s="6" t="s">
        <v>14</v>
      </c>
      <c r="C19" s="7">
        <v>48135</v>
      </c>
    </row>
    <row r="20" spans="2:3">
      <c r="B20" s="6" t="s">
        <v>15</v>
      </c>
      <c r="C20" s="7">
        <v>7050</v>
      </c>
    </row>
    <row r="21" spans="2:3">
      <c r="B21" s="6" t="s">
        <v>16</v>
      </c>
      <c r="C21" s="7">
        <v>14850</v>
      </c>
    </row>
    <row r="22" spans="2:3">
      <c r="B22" s="6" t="s">
        <v>17</v>
      </c>
      <c r="C22" s="7">
        <v>3435</v>
      </c>
    </row>
    <row r="23" spans="2:3">
      <c r="B23" s="6" t="s">
        <v>18</v>
      </c>
      <c r="C23" s="5">
        <v>11820</v>
      </c>
    </row>
    <row r="24" spans="2:3">
      <c r="B24" s="6" t="s">
        <v>8</v>
      </c>
      <c r="C24" s="5">
        <v>1080</v>
      </c>
    </row>
    <row r="25" spans="2:3">
      <c r="B25" s="6" t="s">
        <v>19</v>
      </c>
      <c r="C25" s="5">
        <v>3795</v>
      </c>
    </row>
    <row r="26" spans="2:3">
      <c r="B26" s="6" t="s">
        <v>20</v>
      </c>
      <c r="C26" s="5">
        <v>570</v>
      </c>
    </row>
    <row r="27" spans="2:3">
      <c r="B27" s="6" t="s">
        <v>21</v>
      </c>
      <c r="C27" s="5">
        <v>510</v>
      </c>
    </row>
    <row r="28" spans="2:3">
      <c r="B28" s="6" t="s">
        <v>22</v>
      </c>
      <c r="C28" s="5">
        <v>22095</v>
      </c>
    </row>
    <row r="29" spans="2:3">
      <c r="B29" s="6" t="s">
        <v>23</v>
      </c>
      <c r="C29" s="5">
        <v>165</v>
      </c>
    </row>
    <row r="30" spans="2:3">
      <c r="B30" s="6" t="s">
        <v>24</v>
      </c>
      <c r="C30" s="5">
        <v>213</v>
      </c>
    </row>
    <row r="31" spans="2:3">
      <c r="B31" s="6" t="s">
        <v>9</v>
      </c>
      <c r="C31" s="5">
        <v>12600</v>
      </c>
    </row>
    <row r="32" spans="2:3">
      <c r="B32" s="6" t="s">
        <v>25</v>
      </c>
      <c r="C32" s="5">
        <v>60</v>
      </c>
    </row>
    <row r="33" spans="2:3">
      <c r="B33" s="6" t="s">
        <v>26</v>
      </c>
      <c r="C33" s="5">
        <v>1710</v>
      </c>
    </row>
    <row r="34" spans="2:3">
      <c r="B34" s="13" t="s">
        <v>40</v>
      </c>
      <c r="C34" s="12">
        <f>SUM(C35:C43)</f>
        <v>114768</v>
      </c>
    </row>
    <row r="35" spans="2:3">
      <c r="B35" s="6" t="s">
        <v>14</v>
      </c>
      <c r="C35" s="5">
        <v>50310</v>
      </c>
    </row>
    <row r="36" spans="2:3">
      <c r="B36" s="6" t="s">
        <v>15</v>
      </c>
      <c r="C36" s="5">
        <v>11262</v>
      </c>
    </row>
    <row r="37" spans="2:3">
      <c r="B37" s="6" t="s">
        <v>27</v>
      </c>
      <c r="C37" s="5">
        <v>7638</v>
      </c>
    </row>
    <row r="38" spans="2:3">
      <c r="B38" s="6" t="s">
        <v>28</v>
      </c>
      <c r="C38" s="5">
        <v>7608</v>
      </c>
    </row>
    <row r="39" spans="2:3">
      <c r="B39" s="6" t="s">
        <v>8</v>
      </c>
      <c r="C39" s="5">
        <v>156</v>
      </c>
    </row>
    <row r="40" spans="2:3">
      <c r="B40" s="6" t="s">
        <v>29</v>
      </c>
      <c r="C40" s="7">
        <v>1560</v>
      </c>
    </row>
    <row r="41" spans="2:3">
      <c r="B41" s="6" t="s">
        <v>30</v>
      </c>
      <c r="C41" s="7">
        <v>6159</v>
      </c>
    </row>
    <row r="42" spans="2:3">
      <c r="B42" s="6" t="s">
        <v>9</v>
      </c>
      <c r="C42" s="5">
        <v>29355</v>
      </c>
    </row>
    <row r="43" spans="2:3">
      <c r="B43" s="6" t="s">
        <v>24</v>
      </c>
      <c r="C43" s="5">
        <v>720</v>
      </c>
    </row>
    <row r="44" spans="2:3">
      <c r="B44" s="13" t="s">
        <v>41</v>
      </c>
      <c r="C44" s="12">
        <f>SUM(C45:C61)</f>
        <v>210399</v>
      </c>
    </row>
    <row r="45" spans="2:3">
      <c r="B45" s="6" t="s">
        <v>14</v>
      </c>
      <c r="C45" s="7">
        <v>49629</v>
      </c>
    </row>
    <row r="46" spans="2:3">
      <c r="B46" s="6" t="s">
        <v>15</v>
      </c>
      <c r="C46" s="5">
        <v>21003</v>
      </c>
    </row>
    <row r="47" spans="2:3">
      <c r="B47" s="6" t="s">
        <v>31</v>
      </c>
      <c r="C47" s="5">
        <v>1455</v>
      </c>
    </row>
    <row r="48" spans="2:3">
      <c r="B48" s="6" t="s">
        <v>32</v>
      </c>
      <c r="C48" s="7">
        <v>192</v>
      </c>
    </row>
    <row r="49" spans="2:3">
      <c r="B49" s="6" t="s">
        <v>19</v>
      </c>
      <c r="C49" s="5">
        <v>30336</v>
      </c>
    </row>
    <row r="50" spans="2:3">
      <c r="B50" s="6" t="s">
        <v>33</v>
      </c>
      <c r="C50" s="7">
        <v>342</v>
      </c>
    </row>
    <row r="51" spans="2:3">
      <c r="B51" s="6" t="s">
        <v>21</v>
      </c>
      <c r="C51" s="5">
        <v>2790</v>
      </c>
    </row>
    <row r="52" spans="2:3">
      <c r="B52" s="6" t="s">
        <v>34</v>
      </c>
      <c r="C52" s="5">
        <v>7827</v>
      </c>
    </row>
    <row r="53" spans="2:3">
      <c r="B53" s="6" t="s">
        <v>4</v>
      </c>
      <c r="C53" s="5">
        <v>43035</v>
      </c>
    </row>
    <row r="54" spans="2:3">
      <c r="B54" s="6" t="s">
        <v>35</v>
      </c>
      <c r="C54" s="5">
        <v>606</v>
      </c>
    </row>
    <row r="55" spans="2:3">
      <c r="B55" s="6" t="s">
        <v>8</v>
      </c>
      <c r="C55" s="5">
        <v>15864</v>
      </c>
    </row>
    <row r="56" spans="2:3">
      <c r="B56" s="6" t="s">
        <v>23</v>
      </c>
      <c r="C56" s="5">
        <v>1476</v>
      </c>
    </row>
    <row r="57" spans="2:3">
      <c r="B57" s="6" t="s">
        <v>11</v>
      </c>
      <c r="C57" s="5">
        <v>279</v>
      </c>
    </row>
    <row r="58" spans="2:3">
      <c r="B58" s="6" t="s">
        <v>26</v>
      </c>
      <c r="C58" s="5">
        <v>3897</v>
      </c>
    </row>
    <row r="59" spans="2:3">
      <c r="B59" s="6" t="s">
        <v>9</v>
      </c>
      <c r="C59" s="5">
        <v>25662</v>
      </c>
    </row>
    <row r="60" spans="2:3">
      <c r="B60" s="6" t="s">
        <v>24</v>
      </c>
      <c r="C60" s="5">
        <v>360</v>
      </c>
    </row>
    <row r="61" spans="2:3">
      <c r="B61" s="6" t="s">
        <v>36</v>
      </c>
      <c r="C61" s="5">
        <v>5646</v>
      </c>
    </row>
    <row r="62" spans="2:3">
      <c r="B62" s="13" t="s">
        <v>42</v>
      </c>
      <c r="C62" s="12">
        <f>SUM(C63:C78)</f>
        <v>551532</v>
      </c>
    </row>
    <row r="63" spans="2:3">
      <c r="B63" s="6" t="s">
        <v>14</v>
      </c>
      <c r="C63" s="5">
        <v>339588</v>
      </c>
    </row>
    <row r="64" spans="2:3">
      <c r="B64" s="6" t="s">
        <v>15</v>
      </c>
      <c r="C64" s="5">
        <v>67155</v>
      </c>
    </row>
    <row r="65" spans="2:3">
      <c r="B65" s="6" t="s">
        <v>27</v>
      </c>
      <c r="C65" s="5">
        <v>6060</v>
      </c>
    </row>
    <row r="66" spans="2:3">
      <c r="B66" s="6" t="s">
        <v>21</v>
      </c>
      <c r="C66" s="7">
        <v>2625</v>
      </c>
    </row>
    <row r="67" spans="2:3">
      <c r="B67" s="6" t="s">
        <v>19</v>
      </c>
      <c r="C67" s="7">
        <v>9345</v>
      </c>
    </row>
    <row r="68" spans="2:3">
      <c r="B68" s="6" t="s">
        <v>4</v>
      </c>
      <c r="C68" s="5">
        <v>69315</v>
      </c>
    </row>
    <row r="69" spans="2:3">
      <c r="B69" s="6" t="s">
        <v>35</v>
      </c>
      <c r="C69" s="7">
        <v>1260</v>
      </c>
    </row>
    <row r="70" spans="2:3">
      <c r="B70" s="6" t="s">
        <v>8</v>
      </c>
      <c r="C70" s="5">
        <v>12573</v>
      </c>
    </row>
    <row r="71" spans="2:3">
      <c r="B71" s="6" t="s">
        <v>37</v>
      </c>
      <c r="C71" s="5">
        <v>420</v>
      </c>
    </row>
    <row r="72" spans="2:3">
      <c r="B72" s="6" t="s">
        <v>23</v>
      </c>
      <c r="C72" s="7">
        <v>3279</v>
      </c>
    </row>
    <row r="73" spans="2:3">
      <c r="B73" s="6" t="s">
        <v>26</v>
      </c>
      <c r="C73" s="5">
        <v>4116</v>
      </c>
    </row>
    <row r="74" spans="2:3">
      <c r="B74" s="6" t="s">
        <v>29</v>
      </c>
      <c r="C74" s="5">
        <v>6342</v>
      </c>
    </row>
    <row r="75" spans="2:3">
      <c r="B75" s="6" t="s">
        <v>30</v>
      </c>
      <c r="C75" s="5">
        <v>15027</v>
      </c>
    </row>
    <row r="76" spans="2:3">
      <c r="B76" s="6" t="s">
        <v>9</v>
      </c>
      <c r="C76" s="5">
        <v>13989</v>
      </c>
    </row>
    <row r="77" spans="2:3">
      <c r="B77" s="6" t="s">
        <v>24</v>
      </c>
      <c r="C77" s="5">
        <v>207</v>
      </c>
    </row>
    <row r="78" spans="2:3">
      <c r="B78" s="6" t="s">
        <v>10</v>
      </c>
      <c r="C78" s="5">
        <v>231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ЗАО "Новомет-Пермь"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2021-03-02T13:14:58Z</dcterms:created>
  <dcterms:modified xsi:type="dcterms:W3CDTF">2021-03-03T04:31:16Z</dcterms:modified>
</cp:coreProperties>
</file>