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15576" windowHeight="9312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'!$A$1:$L$28</definedName>
  </definedNames>
  <calcPr calcId="145621"/>
</workbook>
</file>

<file path=xl/calcChain.xml><?xml version="1.0" encoding="utf-8"?>
<calcChain xmlns="http://schemas.openxmlformats.org/spreadsheetml/2006/main">
  <c r="K17" i="7" l="1"/>
  <c r="K7" i="7" l="1"/>
  <c r="K20" i="7"/>
  <c r="K27" i="7"/>
  <c r="K19" i="7"/>
  <c r="K8" i="7"/>
  <c r="K21" i="7"/>
  <c r="K5" i="7" l="1"/>
  <c r="K24" i="7"/>
  <c r="K4" i="7"/>
  <c r="K25" i="7"/>
  <c r="K9" i="7"/>
  <c r="K16" i="7"/>
  <c r="K11" i="7"/>
  <c r="K3" i="7"/>
  <c r="K23" i="7"/>
  <c r="K14" i="7"/>
  <c r="K28" i="7"/>
  <c r="K10" i="7"/>
  <c r="K22" i="7"/>
  <c r="K12" i="7"/>
  <c r="K6" i="7"/>
  <c r="K15" i="7"/>
  <c r="K18" i="7"/>
  <c r="K26" i="7" l="1"/>
  <c r="K13" i="7"/>
  <c r="K2" i="7"/>
</calcChain>
</file>

<file path=xl/sharedStrings.xml><?xml version="1.0" encoding="utf-8"?>
<sst xmlns="http://schemas.openxmlformats.org/spreadsheetml/2006/main" count="93" uniqueCount="41">
  <si>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</si>
  <si>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</si>
  <si>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</si>
  <si>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</si>
  <si>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</si>
  <si>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</si>
  <si>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</si>
  <si>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</si>
  <si>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</si>
  <si>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</si>
  <si>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</si>
  <si>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</si>
  <si>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Полуфабрикат </t>
  </si>
  <si>
    <t>цвет. мет.</t>
  </si>
  <si>
    <t>150.005.0016_Лабиринт</t>
  </si>
  <si>
    <t>150.005.0004_Вкладыш перфорированный</t>
  </si>
  <si>
    <t>150.005.0005_Втулка направляющая</t>
  </si>
  <si>
    <t>102.002.0150_Клапан</t>
  </si>
  <si>
    <t>Клапан шариковый обр.ШОК 73-250МО-01</t>
  </si>
  <si>
    <t>Клапан обратный шариковый ШОК-89-250-12</t>
  </si>
  <si>
    <t>150.017.0001_Корпус</t>
  </si>
  <si>
    <t>215.002.0001_Корпус</t>
  </si>
  <si>
    <t>215.004.0001_Корпус НКТФ73 с выс</t>
  </si>
  <si>
    <t>Т1.160.001.0001_Корпус</t>
  </si>
  <si>
    <t>224.001.0001_Корпус</t>
  </si>
  <si>
    <t>150.005.0011_Отбойник</t>
  </si>
  <si>
    <t>Т1.190.004.0054-01_Пробка</t>
  </si>
  <si>
    <t>150.006.0013_Решетка направляющая</t>
  </si>
  <si>
    <t>Т1.150.017.0002_Решетка направляющая</t>
  </si>
  <si>
    <t>Т1.150.017.0005_Решетка направляющая</t>
  </si>
  <si>
    <t>150.005.0006_Трубка</t>
  </si>
  <si>
    <t>150.005.0010_Трубка направляющая</t>
  </si>
  <si>
    <t>190.011.0049_Шайба</t>
  </si>
  <si>
    <t>190.011.0049-01_Шайба</t>
  </si>
  <si>
    <t>160.001.0002_Штуцер спускной</t>
  </si>
  <si>
    <t>160.001.0002-01_Штуцер спускной</t>
  </si>
  <si>
    <t>160.001.0002-02_Штуцер спускной</t>
  </si>
  <si>
    <t>150.005.0009_Отражатель</t>
  </si>
  <si>
    <t>150.005.0012_Конус</t>
  </si>
  <si>
    <t>150.005.0007_Держатель</t>
  </si>
  <si>
    <t>190.004.0050-01_Клапан обратный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</si>
</sst>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/>
    <xf numFmtId="3" fontId="0" fillId="2" borderId="1" xfId="0" applyNumberFormat="1" applyFill="1" applyBorder="1"/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pane ySplit="1" topLeftCell="A2" activePane="bottomLeft" state="frozen"/>
      <selection pane="bottomLeft" activeCell="C34" sqref="C34:D34"/>
    </sheetView>
  </sheetViews>
  <sheetFormatPr defaultRowHeight="14.4" x14ac:dyDescent="0.3"/>
  <cols>
    <col min="1" max="1" width="10.109375" style="3" customWidth="1"/>
    <col min="2" max="2" width="24.44140625" style="3" customWidth="1"/>
    <col min="3" max="3" width="44.88671875" style="9" customWidth="1"/>
    <col min="4" max="4" width="15.44140625" style="7" customWidth="1"/>
    <col min="5" max="5" width="5" style="5" bestFit="1" customWidth="1"/>
    <col min="6" max="10" width="10.33203125" style="5" customWidth="1"/>
    <col min="11" max="11" width="14.88671875" style="5" customWidth="1"/>
    <col min="12" max="12" width="15" customWidth="1"/>
  </cols>
  <sheetData>
    <row r="1" spans="1:12" ht="53.25" customHeight="1" x14ac:dyDescent="0.3">
      <c r="A1" s="1" t="s">
        <v>0</v>
      </c>
      <c r="B1" s="1" t="s">
        <v>8</v>
      </c>
      <c r="C1" s="8" t="s">
        <v>1</v>
      </c>
      <c r="D1" s="6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7</v>
      </c>
      <c r="K1" s="1" t="s">
        <v>6</v>
      </c>
      <c r="L1" s="11" t="s">
        <v>11</v>
      </c>
    </row>
    <row r="2" spans="1:12" x14ac:dyDescent="0.3">
      <c r="A2" s="2" t="s">
        <v>13</v>
      </c>
      <c r="B2" s="10"/>
      <c r="C2" s="12" t="s">
        <v>17</v>
      </c>
      <c r="D2" s="13">
        <v>13093.521875</v>
      </c>
      <c r="E2" s="4" t="s">
        <v>9</v>
      </c>
      <c r="F2" s="4"/>
      <c r="G2" s="4"/>
      <c r="H2" s="4"/>
      <c r="I2" s="4"/>
      <c r="J2" s="4"/>
      <c r="K2" s="4" t="e">
        <f>H2*100/G2-100</f>
        <v>#DIV/0!</v>
      </c>
      <c r="L2" s="4">
        <v>45</v>
      </c>
    </row>
    <row r="3" spans="1:12" x14ac:dyDescent="0.3">
      <c r="A3" s="2" t="s">
        <v>13</v>
      </c>
      <c r="B3" s="2"/>
      <c r="C3" s="12" t="s">
        <v>15</v>
      </c>
      <c r="D3" s="13">
        <v>152.698125</v>
      </c>
      <c r="E3" s="4" t="s">
        <v>9</v>
      </c>
      <c r="F3" s="4"/>
      <c r="G3" s="4"/>
      <c r="H3" s="4"/>
      <c r="I3" s="4"/>
      <c r="J3" s="4"/>
      <c r="K3" s="4" t="e">
        <f>H3*100/G3-100</f>
        <v>#DIV/0!</v>
      </c>
      <c r="L3" s="4">
        <v>45</v>
      </c>
    </row>
    <row r="4" spans="1:12" x14ac:dyDescent="0.3">
      <c r="A4" s="2" t="s">
        <v>13</v>
      </c>
      <c r="B4" s="2"/>
      <c r="C4" s="12" t="s">
        <v>16</v>
      </c>
      <c r="D4" s="13">
        <v>150.3305</v>
      </c>
      <c r="E4" s="4" t="s">
        <v>9</v>
      </c>
      <c r="F4" s="4"/>
      <c r="G4" s="4"/>
      <c r="H4" s="4"/>
      <c r="I4" s="4"/>
      <c r="J4" s="4"/>
      <c r="K4" s="4" t="e">
        <f>H4*100/G4-100</f>
        <v>#DIV/0!</v>
      </c>
      <c r="L4" s="4">
        <v>45</v>
      </c>
    </row>
    <row r="5" spans="1:12" x14ac:dyDescent="0.3">
      <c r="A5" s="2" t="s">
        <v>13</v>
      </c>
      <c r="B5" s="2"/>
      <c r="C5" s="12" t="s">
        <v>30</v>
      </c>
      <c r="D5" s="13">
        <v>946.44087500000001</v>
      </c>
      <c r="E5" s="4" t="s">
        <v>9</v>
      </c>
      <c r="F5" s="4"/>
      <c r="G5" s="4"/>
      <c r="H5" s="4"/>
      <c r="I5" s="4"/>
      <c r="J5" s="4"/>
      <c r="K5" s="4" t="e">
        <f>H5*100/G5-100</f>
        <v>#DIV/0!</v>
      </c>
      <c r="L5" s="4">
        <v>45</v>
      </c>
    </row>
    <row r="6" spans="1:12" x14ac:dyDescent="0.3">
      <c r="A6" s="2" t="s">
        <v>13</v>
      </c>
      <c r="B6" s="10"/>
      <c r="C6" s="12" t="s">
        <v>39</v>
      </c>
      <c r="D6" s="13">
        <v>409.26124999999996</v>
      </c>
      <c r="E6" s="4" t="s">
        <v>9</v>
      </c>
      <c r="F6" s="4"/>
      <c r="G6" s="4"/>
      <c r="H6" s="4"/>
      <c r="I6" s="4"/>
      <c r="J6" s="4"/>
      <c r="K6" s="4" t="e">
        <f>H6*100/G6-100</f>
        <v>#DIV/0!</v>
      </c>
      <c r="L6" s="4">
        <v>45</v>
      </c>
    </row>
    <row r="7" spans="1:12" x14ac:dyDescent="0.3">
      <c r="A7" s="2" t="s">
        <v>13</v>
      </c>
      <c r="B7" s="2"/>
      <c r="C7" s="12" t="s">
        <v>37</v>
      </c>
      <c r="D7" s="13">
        <v>62.500000000000007</v>
      </c>
      <c r="E7" s="4" t="s">
        <v>9</v>
      </c>
      <c r="F7" s="4"/>
      <c r="G7" s="4"/>
      <c r="H7" s="4"/>
      <c r="I7" s="4"/>
      <c r="J7" s="4"/>
      <c r="K7" s="4" t="e">
        <f>H7*100/G7-100</f>
        <v>#DIV/0!</v>
      </c>
      <c r="L7" s="4">
        <v>45</v>
      </c>
    </row>
    <row r="8" spans="1:12" x14ac:dyDescent="0.3">
      <c r="A8" s="2" t="s">
        <v>13</v>
      </c>
      <c r="B8" s="2"/>
      <c r="C8" s="12" t="s">
        <v>31</v>
      </c>
      <c r="D8" s="13">
        <v>422.92849999999999</v>
      </c>
      <c r="E8" s="4" t="s">
        <v>9</v>
      </c>
      <c r="F8" s="4"/>
      <c r="G8" s="4"/>
      <c r="H8" s="4"/>
      <c r="I8" s="4"/>
      <c r="J8" s="4"/>
      <c r="K8" s="4" t="e">
        <f>H8*100/G8-100</f>
        <v>#DIV/0!</v>
      </c>
      <c r="L8" s="4">
        <v>45</v>
      </c>
    </row>
    <row r="9" spans="1:12" x14ac:dyDescent="0.3">
      <c r="A9" s="2" t="s">
        <v>13</v>
      </c>
      <c r="B9" s="2"/>
      <c r="C9" s="12" t="s">
        <v>25</v>
      </c>
      <c r="D9" s="13">
        <v>150.3305</v>
      </c>
      <c r="E9" s="4" t="s">
        <v>9</v>
      </c>
      <c r="F9" s="4"/>
      <c r="G9" s="4"/>
      <c r="H9" s="4"/>
      <c r="I9" s="4"/>
      <c r="J9" s="4"/>
      <c r="K9" s="4" t="e">
        <f>H9*100/G9-100</f>
        <v>#DIV/0!</v>
      </c>
      <c r="L9" s="4">
        <v>45</v>
      </c>
    </row>
    <row r="10" spans="1:12" x14ac:dyDescent="0.3">
      <c r="A10" s="2" t="s">
        <v>13</v>
      </c>
      <c r="B10" s="10"/>
      <c r="C10" s="12" t="s">
        <v>38</v>
      </c>
      <c r="D10" s="13">
        <v>242.89625000000001</v>
      </c>
      <c r="E10" s="4" t="s">
        <v>9</v>
      </c>
      <c r="F10" s="4"/>
      <c r="G10" s="4"/>
      <c r="H10" s="4"/>
      <c r="I10" s="4"/>
      <c r="J10" s="4"/>
      <c r="K10" s="4" t="e">
        <f>H10*100/G10-100</f>
        <v>#DIV/0!</v>
      </c>
      <c r="L10" s="4">
        <v>45</v>
      </c>
    </row>
    <row r="11" spans="1:12" x14ac:dyDescent="0.3">
      <c r="A11" s="2" t="s">
        <v>13</v>
      </c>
      <c r="B11" s="2"/>
      <c r="C11" s="12" t="s">
        <v>14</v>
      </c>
      <c r="D11" s="13">
        <v>150.3305</v>
      </c>
      <c r="E11" s="4" t="s">
        <v>9</v>
      </c>
      <c r="F11" s="4"/>
      <c r="G11" s="4"/>
      <c r="H11" s="4"/>
      <c r="I11" s="4"/>
      <c r="J11" s="4"/>
      <c r="K11" s="4" t="e">
        <f>H11*100/G11-100</f>
        <v>#DIV/0!</v>
      </c>
      <c r="L11" s="4">
        <v>45</v>
      </c>
    </row>
    <row r="12" spans="1:12" x14ac:dyDescent="0.3">
      <c r="A12" s="2" t="s">
        <v>13</v>
      </c>
      <c r="B12" s="10"/>
      <c r="C12" s="12" t="s">
        <v>27</v>
      </c>
      <c r="D12" s="13">
        <v>853.44087500000001</v>
      </c>
      <c r="E12" s="4" t="s">
        <v>9</v>
      </c>
      <c r="F12" s="4"/>
      <c r="G12" s="4"/>
      <c r="H12" s="4"/>
      <c r="I12" s="4"/>
      <c r="J12" s="4"/>
      <c r="K12" s="4" t="e">
        <f>H12*100/G12-100</f>
        <v>#DIV/0!</v>
      </c>
      <c r="L12" s="4">
        <v>45</v>
      </c>
    </row>
    <row r="13" spans="1:12" x14ac:dyDescent="0.3">
      <c r="A13" s="2" t="s">
        <v>13</v>
      </c>
      <c r="B13" s="10"/>
      <c r="C13" s="12" t="s">
        <v>20</v>
      </c>
      <c r="D13" s="13">
        <v>1130.482125</v>
      </c>
      <c r="E13" s="4" t="s">
        <v>9</v>
      </c>
      <c r="F13" s="4"/>
      <c r="G13" s="4"/>
      <c r="H13" s="4"/>
      <c r="I13" s="4"/>
      <c r="J13" s="4"/>
      <c r="K13" s="4" t="e">
        <f>H13*100/G13-100</f>
        <v>#DIV/0!</v>
      </c>
      <c r="L13" s="4">
        <v>45</v>
      </c>
    </row>
    <row r="14" spans="1:12" x14ac:dyDescent="0.3">
      <c r="A14" s="2" t="s">
        <v>13</v>
      </c>
      <c r="B14" s="2"/>
      <c r="C14" s="12" t="s">
        <v>28</v>
      </c>
      <c r="D14" s="13">
        <v>507.91675000000004</v>
      </c>
      <c r="E14" s="4" t="s">
        <v>9</v>
      </c>
      <c r="F14" s="4"/>
      <c r="G14" s="4"/>
      <c r="H14" s="4"/>
      <c r="I14" s="4"/>
      <c r="J14" s="4"/>
      <c r="K14" s="4" t="e">
        <f>H14*100/G14-100</f>
        <v>#DIV/0!</v>
      </c>
      <c r="L14" s="4">
        <v>45</v>
      </c>
    </row>
    <row r="15" spans="1:12" x14ac:dyDescent="0.3">
      <c r="A15" s="2" t="s">
        <v>13</v>
      </c>
      <c r="B15" s="10"/>
      <c r="C15" s="12" t="s">
        <v>29</v>
      </c>
      <c r="D15" s="13">
        <v>1719.363875</v>
      </c>
      <c r="E15" s="4" t="s">
        <v>9</v>
      </c>
      <c r="F15" s="4"/>
      <c r="G15" s="4"/>
      <c r="H15" s="4"/>
      <c r="I15" s="4"/>
      <c r="J15" s="4"/>
      <c r="K15" s="4" t="e">
        <f>H15*100/G15-100</f>
        <v>#DIV/0!</v>
      </c>
      <c r="L15" s="4">
        <v>45</v>
      </c>
    </row>
    <row r="16" spans="1:12" x14ac:dyDescent="0.3">
      <c r="A16" s="2" t="s">
        <v>13</v>
      </c>
      <c r="B16" s="2"/>
      <c r="C16" s="12" t="s">
        <v>23</v>
      </c>
      <c r="D16" s="13">
        <v>2061.4036249999999</v>
      </c>
      <c r="E16" s="4" t="s">
        <v>9</v>
      </c>
      <c r="F16" s="4"/>
      <c r="G16" s="4"/>
      <c r="H16" s="4"/>
      <c r="I16" s="4"/>
      <c r="J16" s="4"/>
      <c r="K16" s="4" t="e">
        <f>H16*100/G16-100</f>
        <v>#DIV/0!</v>
      </c>
      <c r="L16" s="4">
        <v>45</v>
      </c>
    </row>
    <row r="17" spans="1:12" x14ac:dyDescent="0.3">
      <c r="A17" s="2" t="s">
        <v>13</v>
      </c>
      <c r="B17" s="10"/>
      <c r="C17" s="12" t="s">
        <v>34</v>
      </c>
      <c r="D17" s="13">
        <v>2212.2866250000002</v>
      </c>
      <c r="E17" s="4" t="s">
        <v>9</v>
      </c>
      <c r="F17" s="4"/>
      <c r="G17" s="4"/>
      <c r="H17" s="4"/>
      <c r="I17" s="4"/>
      <c r="J17" s="4"/>
      <c r="K17" s="4" t="e">
        <f>H17*100/G17-100</f>
        <v>#DIV/0!</v>
      </c>
      <c r="L17" s="4">
        <v>45</v>
      </c>
    </row>
    <row r="18" spans="1:12" x14ac:dyDescent="0.3">
      <c r="A18" s="2" t="s">
        <v>13</v>
      </c>
      <c r="B18" s="10"/>
      <c r="C18" s="12" t="s">
        <v>35</v>
      </c>
      <c r="D18" s="13">
        <v>58.843874999999997</v>
      </c>
      <c r="E18" s="4" t="s">
        <v>9</v>
      </c>
      <c r="F18" s="4"/>
      <c r="G18" s="4"/>
      <c r="H18" s="4"/>
      <c r="I18" s="4"/>
      <c r="J18" s="4"/>
      <c r="K18" s="4" t="e">
        <f>H18*100/G18-100</f>
        <v>#DIV/0!</v>
      </c>
      <c r="L18" s="4">
        <v>45</v>
      </c>
    </row>
    <row r="19" spans="1:12" x14ac:dyDescent="0.3">
      <c r="A19" s="2" t="s">
        <v>13</v>
      </c>
      <c r="B19" s="2"/>
      <c r="C19" s="12" t="s">
        <v>36</v>
      </c>
      <c r="D19" s="13">
        <v>1917.6856250000001</v>
      </c>
      <c r="E19" s="4" t="s">
        <v>9</v>
      </c>
      <c r="F19" s="4"/>
      <c r="G19" s="4"/>
      <c r="H19" s="4"/>
      <c r="I19" s="4"/>
      <c r="J19" s="4"/>
      <c r="K19" s="4" t="e">
        <f>H19*100/G19-100</f>
        <v>#DIV/0!</v>
      </c>
      <c r="L19" s="4">
        <v>45</v>
      </c>
    </row>
    <row r="20" spans="1:12" x14ac:dyDescent="0.3">
      <c r="A20" s="2" t="s">
        <v>13</v>
      </c>
      <c r="B20" s="2"/>
      <c r="C20" s="12" t="s">
        <v>40</v>
      </c>
      <c r="D20" s="13">
        <v>7118.6246250000004</v>
      </c>
      <c r="E20" s="4" t="s">
        <v>9</v>
      </c>
      <c r="F20" s="4"/>
      <c r="G20" s="4"/>
      <c r="H20" s="4"/>
      <c r="I20" s="4"/>
      <c r="J20" s="4"/>
      <c r="K20" s="4" t="e">
        <f>H20*100/G20-100</f>
        <v>#DIV/0!</v>
      </c>
      <c r="L20" s="4">
        <v>45</v>
      </c>
    </row>
    <row r="21" spans="1:12" x14ac:dyDescent="0.3">
      <c r="A21" s="2" t="s">
        <v>13</v>
      </c>
      <c r="B21" s="2"/>
      <c r="C21" s="12" t="s">
        <v>32</v>
      </c>
      <c r="D21" s="13">
        <v>54249</v>
      </c>
      <c r="E21" s="4" t="s">
        <v>9</v>
      </c>
      <c r="F21" s="4"/>
      <c r="G21" s="4"/>
      <c r="H21" s="4"/>
      <c r="I21" s="4"/>
      <c r="J21" s="4"/>
      <c r="K21" s="4" t="e">
        <f>H21*100/G21-100</f>
        <v>#DIV/0!</v>
      </c>
      <c r="L21" s="4">
        <v>45</v>
      </c>
    </row>
    <row r="22" spans="1:12" x14ac:dyDescent="0.3">
      <c r="A22" s="2" t="s">
        <v>13</v>
      </c>
      <c r="B22" s="10"/>
      <c r="C22" s="12" t="s">
        <v>33</v>
      </c>
      <c r="D22" s="13">
        <v>44676.600250000003</v>
      </c>
      <c r="E22" s="4" t="s">
        <v>9</v>
      </c>
      <c r="F22" s="4"/>
      <c r="G22" s="4"/>
      <c r="H22" s="4"/>
      <c r="I22" s="4"/>
      <c r="J22" s="4"/>
      <c r="K22" s="4" t="e">
        <f>H22*100/G22-100</f>
        <v>#DIV/0!</v>
      </c>
      <c r="L22" s="4">
        <v>45</v>
      </c>
    </row>
    <row r="23" spans="1:12" x14ac:dyDescent="0.3">
      <c r="A23" s="2" t="s">
        <v>13</v>
      </c>
      <c r="B23" s="2"/>
      <c r="C23" s="12" t="s">
        <v>21</v>
      </c>
      <c r="D23" s="13">
        <v>1383.7133750000003</v>
      </c>
      <c r="E23" s="4" t="s">
        <v>9</v>
      </c>
      <c r="F23" s="4"/>
      <c r="G23" s="4"/>
      <c r="H23" s="4"/>
      <c r="I23" s="4"/>
      <c r="J23" s="4"/>
      <c r="K23" s="4" t="e">
        <f>H23*100/G23-100</f>
        <v>#DIV/0!</v>
      </c>
      <c r="L23" s="4">
        <v>45</v>
      </c>
    </row>
    <row r="24" spans="1:12" x14ac:dyDescent="0.3">
      <c r="A24" s="2" t="s">
        <v>13</v>
      </c>
      <c r="B24" s="2"/>
      <c r="C24" s="12" t="s">
        <v>22</v>
      </c>
      <c r="D24" s="13">
        <v>103.98925000000001</v>
      </c>
      <c r="E24" s="4" t="s">
        <v>9</v>
      </c>
      <c r="F24" s="4"/>
      <c r="G24" s="4"/>
      <c r="H24" s="4"/>
      <c r="I24" s="4"/>
      <c r="J24" s="4"/>
      <c r="K24" s="4" t="e">
        <f>H24*100/G24-100</f>
        <v>#DIV/0!</v>
      </c>
      <c r="L24" s="4">
        <v>45</v>
      </c>
    </row>
    <row r="25" spans="1:12" x14ac:dyDescent="0.3">
      <c r="A25" s="2" t="s">
        <v>13</v>
      </c>
      <c r="B25" s="2"/>
      <c r="C25" s="12" t="s">
        <v>24</v>
      </c>
      <c r="D25" s="13">
        <v>1349.8873750000002</v>
      </c>
      <c r="E25" s="4" t="s">
        <v>9</v>
      </c>
      <c r="F25" s="4"/>
      <c r="G25" s="4"/>
      <c r="H25" s="4"/>
      <c r="I25" s="4"/>
      <c r="J25" s="4"/>
      <c r="K25" s="4" t="e">
        <f>H25*100/G25-100</f>
        <v>#DIV/0!</v>
      </c>
      <c r="L25" s="4">
        <v>45</v>
      </c>
    </row>
    <row r="26" spans="1:12" x14ac:dyDescent="0.3">
      <c r="A26" s="2" t="s">
        <v>13</v>
      </c>
      <c r="B26" s="10"/>
      <c r="C26" s="12" t="s">
        <v>19</v>
      </c>
      <c r="D26" s="13">
        <v>2.5</v>
      </c>
      <c r="E26" s="4" t="s">
        <v>9</v>
      </c>
      <c r="F26" s="4"/>
      <c r="G26" s="4"/>
      <c r="H26" s="4"/>
      <c r="I26" s="4"/>
      <c r="J26" s="4"/>
      <c r="K26" s="4" t="e">
        <f>H26*100/G26-100</f>
        <v>#DIV/0!</v>
      </c>
      <c r="L26" s="4">
        <v>45</v>
      </c>
    </row>
    <row r="27" spans="1:12" x14ac:dyDescent="0.3">
      <c r="A27" s="2" t="s">
        <v>13</v>
      </c>
      <c r="B27" s="2"/>
      <c r="C27" s="12" t="s">
        <v>18</v>
      </c>
      <c r="D27" s="13">
        <v>71.258999999999986</v>
      </c>
      <c r="E27" s="4" t="s">
        <v>9</v>
      </c>
      <c r="F27" s="4"/>
      <c r="G27" s="4"/>
      <c r="H27" s="4"/>
      <c r="I27" s="4"/>
      <c r="J27" s="4"/>
      <c r="K27" s="4" t="e">
        <f>H27*100/G27-100</f>
        <v>#DIV/0!</v>
      </c>
      <c r="L27" s="4">
        <v>45</v>
      </c>
    </row>
    <row r="28" spans="1:12" x14ac:dyDescent="0.3">
      <c r="A28" s="2" t="s">
        <v>13</v>
      </c>
      <c r="B28" s="10"/>
      <c r="C28" s="12" t="s">
        <v>26</v>
      </c>
      <c r="D28" s="13">
        <v>6018.0443750000004</v>
      </c>
      <c r="E28" s="4" t="s">
        <v>9</v>
      </c>
      <c r="F28" s="4"/>
      <c r="G28" s="4"/>
      <c r="H28" s="4"/>
      <c r="I28" s="4"/>
      <c r="J28" s="4"/>
      <c r="K28" s="4" t="e">
        <f>H28*100/G28-100</f>
        <v>#DIV/0!</v>
      </c>
      <c r="L28" s="4">
        <v>45</v>
      </c>
    </row>
  </sheetData>
  <autoFilter ref="A1:L28"/>
  <sortState ref="A2:L33">
    <sortCondition ref="C2:C3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Сазонова Ксения Александровна</cp:lastModifiedBy>
  <dcterms:created xsi:type="dcterms:W3CDTF">2015-05-20T09:33:07Z</dcterms:created>
  <dcterms:modified xsi:type="dcterms:W3CDTF">2017-02-20T10:16:08Z</dcterms:modified>
</cp:coreProperties>
</file>